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93" activeTab="2"/>
  </bookViews>
  <sheets>
    <sheet name="TYBMS MARKETING A &amp; B DIV" sheetId="1" r:id="rId1"/>
    <sheet name="TYBMS HRM A &amp; B DIV" sheetId="2" r:id="rId2"/>
    <sheet name="TYBMS FINANCE A &amp; B DIV" sheetId="3" r:id="rId3"/>
  </sheets>
  <definedNames>
    <definedName name="_xlnm.Print_Area" localSheetId="1">'TYBMS HRM A &amp; B DIV'!$A$1:$O$35</definedName>
  </definedNames>
  <calcPr calcId="152511"/>
</workbook>
</file>

<file path=xl/calcChain.xml><?xml version="1.0" encoding="utf-8"?>
<calcChain xmlns="http://schemas.openxmlformats.org/spreadsheetml/2006/main">
  <c r="N38" i="3" l="1"/>
  <c r="O38" i="3"/>
  <c r="M38" i="3"/>
  <c r="K38" i="3"/>
  <c r="I38" i="3"/>
  <c r="G38" i="3"/>
  <c r="E38" i="3"/>
  <c r="C38" i="3"/>
  <c r="B3" i="3" l="1"/>
  <c r="N55" i="3" l="1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L36" i="3"/>
  <c r="J36" i="3"/>
  <c r="H36" i="3"/>
  <c r="F36" i="3"/>
  <c r="D36" i="3"/>
  <c r="B36" i="3"/>
  <c r="N35" i="3"/>
  <c r="N36" i="3" s="1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3" i="3"/>
  <c r="M29" i="3" s="1"/>
  <c r="J3" i="3"/>
  <c r="K5" i="3" s="1"/>
  <c r="H3" i="3"/>
  <c r="F3" i="3"/>
  <c r="D3" i="3"/>
  <c r="N2" i="3"/>
  <c r="N3" i="3" s="1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L16" i="2"/>
  <c r="J16" i="2"/>
  <c r="H16" i="2"/>
  <c r="F16" i="2"/>
  <c r="D16" i="2"/>
  <c r="B16" i="2"/>
  <c r="N15" i="2"/>
  <c r="N16" i="2" s="1"/>
  <c r="N10" i="2"/>
  <c r="N9" i="2"/>
  <c r="N8" i="2"/>
  <c r="N7" i="2"/>
  <c r="N6" i="2"/>
  <c r="N5" i="2"/>
  <c r="M5" i="2"/>
  <c r="L3" i="2"/>
  <c r="J3" i="2"/>
  <c r="H3" i="2"/>
  <c r="F3" i="2"/>
  <c r="D3" i="2"/>
  <c r="B3" i="2"/>
  <c r="N2" i="2"/>
  <c r="N3" i="2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L39" i="1"/>
  <c r="J39" i="1"/>
  <c r="H39" i="1"/>
  <c r="F39" i="1"/>
  <c r="D39" i="1"/>
  <c r="B39" i="1"/>
  <c r="N38" i="1"/>
  <c r="N39" i="1" s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3" i="1"/>
  <c r="M5" i="1" s="1"/>
  <c r="J3" i="1"/>
  <c r="H3" i="1"/>
  <c r="F3" i="1"/>
  <c r="D3" i="1"/>
  <c r="B3" i="1"/>
  <c r="N2" i="1"/>
  <c r="N3" i="1" s="1"/>
  <c r="O33" i="1" s="1"/>
  <c r="K21" i="2" l="1"/>
  <c r="K25" i="2"/>
  <c r="K29" i="2"/>
  <c r="K33" i="2"/>
  <c r="K22" i="2"/>
  <c r="K26" i="2"/>
  <c r="K30" i="2"/>
  <c r="K34" i="2"/>
  <c r="K19" i="2"/>
  <c r="K23" i="2"/>
  <c r="K27" i="2"/>
  <c r="K31" i="2"/>
  <c r="K18" i="2"/>
  <c r="K20" i="2"/>
  <c r="K24" i="2"/>
  <c r="K28" i="2"/>
  <c r="K32" i="2"/>
  <c r="M5" i="3"/>
  <c r="M8" i="2"/>
  <c r="M9" i="2"/>
  <c r="M6" i="2"/>
  <c r="M10" i="2"/>
  <c r="M7" i="2"/>
  <c r="K8" i="2"/>
  <c r="K9" i="2"/>
  <c r="K6" i="2"/>
  <c r="K10" i="2"/>
  <c r="K7" i="2"/>
  <c r="K5" i="2"/>
  <c r="K6" i="3"/>
  <c r="K10" i="3"/>
  <c r="K14" i="3"/>
  <c r="K18" i="3"/>
  <c r="K22" i="3"/>
  <c r="K26" i="3"/>
  <c r="K7" i="3"/>
  <c r="K11" i="3"/>
  <c r="K15" i="3"/>
  <c r="K19" i="3"/>
  <c r="K23" i="3"/>
  <c r="K27" i="3"/>
  <c r="K25" i="3"/>
  <c r="K8" i="3"/>
  <c r="K12" i="3"/>
  <c r="K16" i="3"/>
  <c r="K20" i="3"/>
  <c r="K24" i="3"/>
  <c r="K28" i="3"/>
  <c r="K9" i="3"/>
  <c r="K13" i="3"/>
  <c r="K17" i="3"/>
  <c r="K21" i="3"/>
  <c r="K29" i="3"/>
  <c r="K40" i="3"/>
  <c r="K44" i="3"/>
  <c r="K48" i="3"/>
  <c r="K52" i="3"/>
  <c r="K39" i="3"/>
  <c r="K41" i="3"/>
  <c r="K45" i="3"/>
  <c r="K49" i="3"/>
  <c r="K53" i="3"/>
  <c r="K42" i="3"/>
  <c r="K46" i="3"/>
  <c r="K50" i="3"/>
  <c r="K54" i="3"/>
  <c r="K43" i="3"/>
  <c r="K47" i="3"/>
  <c r="K51" i="3"/>
  <c r="K55" i="3"/>
  <c r="M9" i="3"/>
  <c r="M13" i="3"/>
  <c r="M17" i="3"/>
  <c r="M21" i="3"/>
  <c r="M25" i="3"/>
  <c r="M6" i="3"/>
  <c r="M10" i="3"/>
  <c r="M14" i="3"/>
  <c r="M18" i="3"/>
  <c r="M22" i="3"/>
  <c r="M26" i="3"/>
  <c r="M7" i="3"/>
  <c r="M11" i="3"/>
  <c r="M15" i="3"/>
  <c r="M19" i="3"/>
  <c r="M23" i="3"/>
  <c r="M27" i="3"/>
  <c r="M8" i="3"/>
  <c r="M12" i="3"/>
  <c r="M16" i="3"/>
  <c r="M20" i="3"/>
  <c r="M24" i="3"/>
  <c r="M28" i="3"/>
  <c r="M43" i="3"/>
  <c r="M47" i="3"/>
  <c r="M51" i="3"/>
  <c r="M55" i="3"/>
  <c r="M40" i="3"/>
  <c r="M44" i="3"/>
  <c r="M48" i="3"/>
  <c r="M52" i="3"/>
  <c r="M39" i="3"/>
  <c r="M41" i="3"/>
  <c r="M45" i="3"/>
  <c r="M49" i="3"/>
  <c r="M53" i="3"/>
  <c r="M42" i="3"/>
  <c r="M46" i="3"/>
  <c r="M50" i="3"/>
  <c r="M54" i="3"/>
  <c r="M21" i="2"/>
  <c r="M25" i="2"/>
  <c r="M29" i="2"/>
  <c r="M33" i="2"/>
  <c r="M22" i="2"/>
  <c r="M26" i="2"/>
  <c r="M30" i="2"/>
  <c r="M34" i="2"/>
  <c r="M19" i="2"/>
  <c r="M23" i="2"/>
  <c r="M27" i="2"/>
  <c r="M31" i="2"/>
  <c r="M18" i="2"/>
  <c r="M20" i="2"/>
  <c r="M24" i="2"/>
  <c r="M28" i="2"/>
  <c r="M32" i="2"/>
  <c r="I21" i="2"/>
  <c r="I25" i="2"/>
  <c r="I29" i="2"/>
  <c r="I33" i="2"/>
  <c r="I18" i="2"/>
  <c r="I22" i="2"/>
  <c r="I26" i="2"/>
  <c r="I30" i="2"/>
  <c r="I34" i="2"/>
  <c r="I19" i="2"/>
  <c r="I23" i="2"/>
  <c r="I27" i="2"/>
  <c r="I31" i="2"/>
  <c r="I20" i="2"/>
  <c r="I24" i="2"/>
  <c r="I28" i="2"/>
  <c r="I32" i="2"/>
  <c r="G21" i="2"/>
  <c r="G25" i="2"/>
  <c r="G29" i="2"/>
  <c r="G33" i="2"/>
  <c r="G22" i="2"/>
  <c r="G26" i="2"/>
  <c r="G30" i="2"/>
  <c r="G34" i="2"/>
  <c r="G18" i="2"/>
  <c r="G19" i="2"/>
  <c r="G23" i="2"/>
  <c r="G27" i="2"/>
  <c r="G31" i="2"/>
  <c r="G20" i="2"/>
  <c r="G24" i="2"/>
  <c r="G28" i="2"/>
  <c r="G32" i="2"/>
  <c r="E21" i="2"/>
  <c r="E25" i="2"/>
  <c r="E29" i="2"/>
  <c r="E33" i="2"/>
  <c r="E22" i="2"/>
  <c r="E26" i="2"/>
  <c r="E30" i="2"/>
  <c r="E34" i="2"/>
  <c r="E19" i="2"/>
  <c r="E23" i="2"/>
  <c r="E27" i="2"/>
  <c r="E31" i="2"/>
  <c r="E18" i="2"/>
  <c r="E20" i="2"/>
  <c r="E24" i="2"/>
  <c r="E28" i="2"/>
  <c r="E32" i="2"/>
  <c r="O20" i="2"/>
  <c r="O24" i="2"/>
  <c r="O28" i="2"/>
  <c r="O32" i="2"/>
  <c r="O22" i="2"/>
  <c r="O30" i="2"/>
  <c r="O19" i="2"/>
  <c r="O31" i="2"/>
  <c r="O21" i="2"/>
  <c r="O25" i="2"/>
  <c r="O29" i="2"/>
  <c r="O33" i="2"/>
  <c r="O26" i="2"/>
  <c r="O34" i="2"/>
  <c r="O23" i="2"/>
  <c r="O27" i="2"/>
  <c r="O18" i="2"/>
  <c r="C22" i="2"/>
  <c r="C26" i="2"/>
  <c r="C30" i="2"/>
  <c r="C34" i="2"/>
  <c r="C20" i="2"/>
  <c r="C28" i="2"/>
  <c r="C21" i="2"/>
  <c r="C29" i="2"/>
  <c r="C19" i="2"/>
  <c r="C23" i="2"/>
  <c r="C27" i="2"/>
  <c r="C31" i="2"/>
  <c r="C18" i="2"/>
  <c r="C24" i="2"/>
  <c r="C32" i="2"/>
  <c r="C25" i="2"/>
  <c r="C33" i="2"/>
  <c r="I43" i="3"/>
  <c r="I47" i="3"/>
  <c r="I51" i="3"/>
  <c r="I55" i="3"/>
  <c r="I40" i="3"/>
  <c r="I44" i="3"/>
  <c r="I48" i="3"/>
  <c r="I52" i="3"/>
  <c r="I41" i="3"/>
  <c r="I45" i="3"/>
  <c r="I49" i="3"/>
  <c r="I53" i="3"/>
  <c r="I42" i="3"/>
  <c r="I46" i="3"/>
  <c r="I50" i="3"/>
  <c r="I54" i="3"/>
  <c r="I39" i="3"/>
  <c r="G42" i="3"/>
  <c r="G46" i="3"/>
  <c r="G50" i="3"/>
  <c r="G54" i="3"/>
  <c r="G43" i="3"/>
  <c r="G47" i="3"/>
  <c r="G51" i="3"/>
  <c r="G55" i="3"/>
  <c r="G39" i="3"/>
  <c r="G40" i="3"/>
  <c r="G44" i="3"/>
  <c r="G48" i="3"/>
  <c r="G52" i="3"/>
  <c r="G41" i="3"/>
  <c r="G45" i="3"/>
  <c r="G49" i="3"/>
  <c r="G53" i="3"/>
  <c r="E40" i="3"/>
  <c r="E44" i="3"/>
  <c r="E48" i="3"/>
  <c r="E52" i="3"/>
  <c r="E39" i="3"/>
  <c r="E41" i="3"/>
  <c r="E45" i="3"/>
  <c r="E49" i="3"/>
  <c r="E53" i="3"/>
  <c r="E42" i="3"/>
  <c r="E46" i="3"/>
  <c r="E50" i="3"/>
  <c r="E54" i="3"/>
  <c r="E43" i="3"/>
  <c r="E47" i="3"/>
  <c r="E51" i="3"/>
  <c r="E55" i="3"/>
  <c r="O40" i="3"/>
  <c r="O44" i="3"/>
  <c r="O48" i="3"/>
  <c r="O52" i="3"/>
  <c r="O39" i="3"/>
  <c r="O41" i="3"/>
  <c r="O45" i="3"/>
  <c r="O49" i="3"/>
  <c r="O53" i="3"/>
  <c r="O42" i="3"/>
  <c r="O46" i="3"/>
  <c r="O50" i="3"/>
  <c r="O54" i="3"/>
  <c r="O43" i="3"/>
  <c r="O47" i="3"/>
  <c r="O51" i="3"/>
  <c r="O55" i="3"/>
  <c r="C42" i="3"/>
  <c r="C46" i="3"/>
  <c r="C50" i="3"/>
  <c r="C54" i="3"/>
  <c r="C43" i="3"/>
  <c r="C47" i="3"/>
  <c r="C51" i="3"/>
  <c r="C55" i="3"/>
  <c r="C40" i="3"/>
  <c r="C44" i="3"/>
  <c r="C48" i="3"/>
  <c r="C52" i="3"/>
  <c r="C39" i="3"/>
  <c r="C41" i="3"/>
  <c r="C45" i="3"/>
  <c r="C49" i="3"/>
  <c r="C53" i="3"/>
  <c r="O44" i="1"/>
  <c r="O48" i="1"/>
  <c r="O52" i="1"/>
  <c r="O56" i="1"/>
  <c r="O60" i="1"/>
  <c r="O41" i="1"/>
  <c r="O45" i="1"/>
  <c r="O49" i="1"/>
  <c r="O53" i="1"/>
  <c r="O57" i="1"/>
  <c r="O61" i="1"/>
  <c r="I9" i="2"/>
  <c r="I6" i="2"/>
  <c r="I10" i="2"/>
  <c r="I7" i="2"/>
  <c r="I8" i="2"/>
  <c r="G6" i="2"/>
  <c r="G10" i="2"/>
  <c r="G9" i="2"/>
  <c r="G7" i="2"/>
  <c r="G8" i="2"/>
  <c r="E9" i="2"/>
  <c r="E8" i="2"/>
  <c r="E6" i="2"/>
  <c r="E10" i="2"/>
  <c r="E7" i="2"/>
  <c r="O9" i="2"/>
  <c r="O7" i="2"/>
  <c r="O8" i="2"/>
  <c r="E5" i="2"/>
  <c r="C9" i="2"/>
  <c r="C6" i="2"/>
  <c r="C10" i="2"/>
  <c r="C7" i="2"/>
  <c r="C11" i="2"/>
  <c r="C8" i="2"/>
  <c r="C5" i="2"/>
  <c r="O6" i="2"/>
  <c r="O10" i="2"/>
  <c r="I9" i="3"/>
  <c r="I13" i="3"/>
  <c r="I17" i="3"/>
  <c r="I21" i="3"/>
  <c r="I25" i="3"/>
  <c r="I29" i="3"/>
  <c r="I11" i="3"/>
  <c r="I19" i="3"/>
  <c r="I27" i="3"/>
  <c r="I8" i="3"/>
  <c r="I16" i="3"/>
  <c r="I24" i="3"/>
  <c r="I6" i="3"/>
  <c r="I10" i="3"/>
  <c r="I14" i="3"/>
  <c r="I18" i="3"/>
  <c r="I22" i="3"/>
  <c r="I26" i="3"/>
  <c r="I7" i="3"/>
  <c r="I15" i="3"/>
  <c r="I23" i="3"/>
  <c r="I12" i="3"/>
  <c r="I20" i="3"/>
  <c r="I28" i="3"/>
  <c r="G9" i="3"/>
  <c r="G13" i="3"/>
  <c r="G17" i="3"/>
  <c r="G21" i="3"/>
  <c r="G25" i="3"/>
  <c r="G29" i="3"/>
  <c r="G6" i="3"/>
  <c r="G10" i="3"/>
  <c r="G14" i="3"/>
  <c r="G18" i="3"/>
  <c r="G22" i="3"/>
  <c r="G26" i="3"/>
  <c r="G7" i="3"/>
  <c r="G11" i="3"/>
  <c r="G15" i="3"/>
  <c r="G19" i="3"/>
  <c r="G23" i="3"/>
  <c r="G27" i="3"/>
  <c r="G8" i="3"/>
  <c r="G12" i="3"/>
  <c r="G16" i="3"/>
  <c r="G20" i="3"/>
  <c r="G24" i="3"/>
  <c r="G28" i="3"/>
  <c r="G5" i="3"/>
  <c r="E9" i="3"/>
  <c r="E13" i="3"/>
  <c r="E17" i="3"/>
  <c r="E21" i="3"/>
  <c r="E25" i="3"/>
  <c r="E29" i="3"/>
  <c r="E6" i="3"/>
  <c r="E10" i="3"/>
  <c r="E14" i="3"/>
  <c r="E18" i="3"/>
  <c r="E22" i="3"/>
  <c r="E26" i="3"/>
  <c r="E7" i="3"/>
  <c r="E11" i="3"/>
  <c r="E15" i="3"/>
  <c r="E19" i="3"/>
  <c r="E23" i="3"/>
  <c r="E27" i="3"/>
  <c r="E8" i="3"/>
  <c r="E12" i="3"/>
  <c r="E16" i="3"/>
  <c r="E20" i="3"/>
  <c r="E24" i="3"/>
  <c r="E28" i="3"/>
  <c r="E5" i="3"/>
  <c r="O8" i="3"/>
  <c r="O12" i="3"/>
  <c r="O16" i="3"/>
  <c r="O20" i="3"/>
  <c r="O24" i="3"/>
  <c r="O28" i="3"/>
  <c r="O9" i="3"/>
  <c r="O13" i="3"/>
  <c r="O17" i="3"/>
  <c r="O21" i="3"/>
  <c r="O25" i="3"/>
  <c r="O29" i="3"/>
  <c r="O6" i="3"/>
  <c r="O10" i="3"/>
  <c r="O14" i="3"/>
  <c r="O18" i="3"/>
  <c r="O22" i="3"/>
  <c r="O26" i="3"/>
  <c r="O7" i="3"/>
  <c r="O11" i="3"/>
  <c r="O15" i="3"/>
  <c r="O19" i="3"/>
  <c r="O23" i="3"/>
  <c r="O27" i="3"/>
  <c r="C9" i="3"/>
  <c r="C13" i="3"/>
  <c r="C17" i="3"/>
  <c r="C21" i="3"/>
  <c r="C25" i="3"/>
  <c r="C29" i="3"/>
  <c r="C6" i="3"/>
  <c r="C10" i="3"/>
  <c r="C14" i="3"/>
  <c r="C18" i="3"/>
  <c r="C22" i="3"/>
  <c r="C26" i="3"/>
  <c r="C7" i="3"/>
  <c r="C11" i="3"/>
  <c r="C15" i="3"/>
  <c r="C19" i="3"/>
  <c r="C23" i="3"/>
  <c r="C27" i="3"/>
  <c r="C8" i="3"/>
  <c r="C12" i="3"/>
  <c r="C16" i="3"/>
  <c r="C20" i="3"/>
  <c r="C24" i="3"/>
  <c r="C28" i="3"/>
  <c r="C5" i="3"/>
  <c r="I8" i="1"/>
  <c r="I12" i="1"/>
  <c r="I16" i="1"/>
  <c r="I20" i="1"/>
  <c r="I24" i="1"/>
  <c r="I28" i="1"/>
  <c r="I32" i="1"/>
  <c r="I7" i="1"/>
  <c r="I13" i="1"/>
  <c r="I18" i="1"/>
  <c r="I23" i="1"/>
  <c r="I29" i="1"/>
  <c r="I11" i="1"/>
  <c r="I19" i="1"/>
  <c r="I26" i="1"/>
  <c r="I33" i="1"/>
  <c r="I6" i="1"/>
  <c r="I14" i="1"/>
  <c r="I21" i="1"/>
  <c r="I27" i="1"/>
  <c r="I9" i="1"/>
  <c r="I15" i="1"/>
  <c r="I22" i="1"/>
  <c r="I30" i="1"/>
  <c r="I31" i="1"/>
  <c r="I10" i="1"/>
  <c r="I17" i="1"/>
  <c r="I25" i="1"/>
  <c r="I5" i="1"/>
  <c r="O7" i="1"/>
  <c r="O11" i="1"/>
  <c r="O15" i="1"/>
  <c r="O19" i="1"/>
  <c r="O23" i="1"/>
  <c r="O27" i="1"/>
  <c r="O31" i="1"/>
  <c r="E42" i="1"/>
  <c r="E46" i="1"/>
  <c r="E50" i="1"/>
  <c r="E54" i="1"/>
  <c r="E58" i="1"/>
  <c r="E62" i="1"/>
  <c r="E45" i="1"/>
  <c r="E51" i="1"/>
  <c r="E56" i="1"/>
  <c r="E61" i="1"/>
  <c r="E43" i="1"/>
  <c r="E49" i="1"/>
  <c r="E57" i="1"/>
  <c r="E41" i="1"/>
  <c r="E44" i="1"/>
  <c r="E52" i="1"/>
  <c r="E59" i="1"/>
  <c r="E47" i="1"/>
  <c r="E53" i="1"/>
  <c r="E60" i="1"/>
  <c r="E48" i="1"/>
  <c r="E55" i="1"/>
  <c r="E63" i="1"/>
  <c r="M43" i="1"/>
  <c r="M47" i="1"/>
  <c r="M51" i="1"/>
  <c r="M55" i="1"/>
  <c r="M59" i="1"/>
  <c r="M63" i="1"/>
  <c r="M45" i="1"/>
  <c r="M50" i="1"/>
  <c r="M56" i="1"/>
  <c r="M61" i="1"/>
  <c r="M46" i="1"/>
  <c r="M52" i="1"/>
  <c r="M57" i="1"/>
  <c r="M62" i="1"/>
  <c r="M49" i="1"/>
  <c r="M60" i="1"/>
  <c r="M42" i="1"/>
  <c r="M53" i="1"/>
  <c r="M41" i="1"/>
  <c r="M44" i="1"/>
  <c r="M54" i="1"/>
  <c r="M48" i="1"/>
  <c r="M58" i="1"/>
  <c r="C8" i="1"/>
  <c r="C12" i="1"/>
  <c r="C16" i="1"/>
  <c r="C20" i="1"/>
  <c r="C24" i="1"/>
  <c r="C28" i="1"/>
  <c r="C32" i="1"/>
  <c r="C9" i="1"/>
  <c r="C14" i="1"/>
  <c r="C19" i="1"/>
  <c r="C25" i="1"/>
  <c r="C30" i="1"/>
  <c r="C6" i="1"/>
  <c r="C13" i="1"/>
  <c r="C21" i="1"/>
  <c r="C27" i="1"/>
  <c r="C7" i="1"/>
  <c r="C15" i="1"/>
  <c r="C22" i="1"/>
  <c r="C29" i="1"/>
  <c r="C10" i="1"/>
  <c r="C17" i="1"/>
  <c r="C23" i="1"/>
  <c r="C31" i="1"/>
  <c r="C33" i="1"/>
  <c r="C11" i="1"/>
  <c r="C18" i="1"/>
  <c r="C26" i="1"/>
  <c r="K8" i="1"/>
  <c r="K12" i="1"/>
  <c r="K16" i="1"/>
  <c r="K20" i="1"/>
  <c r="K24" i="1"/>
  <c r="K28" i="1"/>
  <c r="K32" i="1"/>
  <c r="K9" i="1"/>
  <c r="K14" i="1"/>
  <c r="K19" i="1"/>
  <c r="K25" i="1"/>
  <c r="K30" i="1"/>
  <c r="K11" i="1"/>
  <c r="K18" i="1"/>
  <c r="K26" i="1"/>
  <c r="K33" i="1"/>
  <c r="K6" i="1"/>
  <c r="K13" i="1"/>
  <c r="K21" i="1"/>
  <c r="K27" i="1"/>
  <c r="K7" i="1"/>
  <c r="K15" i="1"/>
  <c r="K22" i="1"/>
  <c r="K29" i="1"/>
  <c r="K10" i="1"/>
  <c r="K17" i="1"/>
  <c r="K23" i="1"/>
  <c r="K31" i="1"/>
  <c r="O8" i="1"/>
  <c r="O12" i="1"/>
  <c r="O16" i="1"/>
  <c r="O20" i="1"/>
  <c r="O24" i="1"/>
  <c r="O28" i="1"/>
  <c r="O32" i="1"/>
  <c r="G45" i="1"/>
  <c r="G49" i="1"/>
  <c r="G53" i="1"/>
  <c r="G57" i="1"/>
  <c r="G61" i="1"/>
  <c r="G42" i="1"/>
  <c r="G47" i="1"/>
  <c r="G52" i="1"/>
  <c r="G58" i="1"/>
  <c r="G63" i="1"/>
  <c r="G43" i="1"/>
  <c r="G48" i="1"/>
  <c r="G54" i="1"/>
  <c r="G59" i="1"/>
  <c r="G46" i="1"/>
  <c r="G56" i="1"/>
  <c r="G50" i="1"/>
  <c r="G60" i="1"/>
  <c r="G51" i="1"/>
  <c r="G62" i="1"/>
  <c r="G44" i="1"/>
  <c r="G55" i="1"/>
  <c r="G41" i="1"/>
  <c r="E8" i="1"/>
  <c r="E12" i="1"/>
  <c r="E16" i="1"/>
  <c r="E20" i="1"/>
  <c r="E24" i="1"/>
  <c r="E28" i="1"/>
  <c r="E32" i="1"/>
  <c r="E10" i="1"/>
  <c r="E15" i="1"/>
  <c r="E21" i="1"/>
  <c r="E26" i="1"/>
  <c r="E31" i="1"/>
  <c r="E6" i="1"/>
  <c r="E13" i="1"/>
  <c r="E19" i="1"/>
  <c r="E27" i="1"/>
  <c r="E7" i="1"/>
  <c r="E14" i="1"/>
  <c r="E22" i="1"/>
  <c r="E29" i="1"/>
  <c r="E9" i="1"/>
  <c r="E17" i="1"/>
  <c r="E23" i="1"/>
  <c r="E30" i="1"/>
  <c r="E33" i="1"/>
  <c r="E11" i="1"/>
  <c r="E18" i="1"/>
  <c r="E25" i="1"/>
  <c r="M8" i="1"/>
  <c r="M12" i="1"/>
  <c r="M16" i="1"/>
  <c r="M20" i="1"/>
  <c r="M24" i="1"/>
  <c r="M28" i="1"/>
  <c r="M32" i="1"/>
  <c r="M10" i="1"/>
  <c r="M15" i="1"/>
  <c r="M21" i="1"/>
  <c r="M26" i="1"/>
  <c r="M31" i="1"/>
  <c r="M11" i="1"/>
  <c r="M18" i="1"/>
  <c r="M25" i="1"/>
  <c r="M33" i="1"/>
  <c r="M6" i="1"/>
  <c r="M13" i="1"/>
  <c r="M19" i="1"/>
  <c r="M27" i="1"/>
  <c r="M7" i="1"/>
  <c r="M14" i="1"/>
  <c r="M22" i="1"/>
  <c r="M29" i="1"/>
  <c r="M9" i="1"/>
  <c r="M17" i="1"/>
  <c r="M23" i="1"/>
  <c r="M30" i="1"/>
  <c r="O5" i="1"/>
  <c r="O9" i="1"/>
  <c r="O13" i="1"/>
  <c r="O17" i="1"/>
  <c r="O21" i="1"/>
  <c r="O25" i="1"/>
  <c r="O29" i="1"/>
  <c r="I44" i="1"/>
  <c r="I48" i="1"/>
  <c r="I52" i="1"/>
  <c r="I56" i="1"/>
  <c r="I60" i="1"/>
  <c r="I41" i="1"/>
  <c r="I43" i="1"/>
  <c r="I49" i="1"/>
  <c r="I54" i="1"/>
  <c r="I59" i="1"/>
  <c r="I45" i="1"/>
  <c r="I50" i="1"/>
  <c r="I55" i="1"/>
  <c r="I61" i="1"/>
  <c r="I47" i="1"/>
  <c r="I58" i="1"/>
  <c r="I51" i="1"/>
  <c r="I62" i="1"/>
  <c r="I42" i="1"/>
  <c r="I53" i="1"/>
  <c r="I63" i="1"/>
  <c r="I46" i="1"/>
  <c r="I57" i="1"/>
  <c r="O42" i="1"/>
  <c r="O46" i="1"/>
  <c r="O50" i="1"/>
  <c r="O54" i="1"/>
  <c r="O58" i="1"/>
  <c r="O62" i="1"/>
  <c r="G8" i="1"/>
  <c r="G12" i="1"/>
  <c r="G16" i="1"/>
  <c r="G20" i="1"/>
  <c r="G24" i="1"/>
  <c r="G28" i="1"/>
  <c r="G32" i="1"/>
  <c r="G6" i="1"/>
  <c r="G11" i="1"/>
  <c r="G17" i="1"/>
  <c r="G22" i="1"/>
  <c r="G27" i="1"/>
  <c r="G33" i="1"/>
  <c r="G13" i="1"/>
  <c r="G19" i="1"/>
  <c r="G26" i="1"/>
  <c r="G7" i="1"/>
  <c r="G14" i="1"/>
  <c r="G21" i="1"/>
  <c r="G29" i="1"/>
  <c r="G9" i="1"/>
  <c r="G15" i="1"/>
  <c r="G23" i="1"/>
  <c r="G30" i="1"/>
  <c r="G31" i="1"/>
  <c r="G10" i="1"/>
  <c r="G18" i="1"/>
  <c r="G25" i="1"/>
  <c r="E5" i="1"/>
  <c r="O6" i="1"/>
  <c r="O10" i="1"/>
  <c r="O14" i="1"/>
  <c r="O18" i="1"/>
  <c r="O22" i="1"/>
  <c r="O26" i="1"/>
  <c r="O30" i="1"/>
  <c r="C43" i="1"/>
  <c r="C47" i="1"/>
  <c r="C51" i="1"/>
  <c r="C55" i="1"/>
  <c r="C59" i="1"/>
  <c r="C63" i="1"/>
  <c r="C44" i="1"/>
  <c r="C49" i="1"/>
  <c r="C54" i="1"/>
  <c r="C60" i="1"/>
  <c r="C48" i="1"/>
  <c r="C56" i="1"/>
  <c r="C62" i="1"/>
  <c r="C42" i="1"/>
  <c r="C50" i="1"/>
  <c r="C57" i="1"/>
  <c r="C41" i="1"/>
  <c r="C45" i="1"/>
  <c r="C52" i="1"/>
  <c r="C58" i="1"/>
  <c r="C46" i="1"/>
  <c r="C53" i="1"/>
  <c r="C61" i="1"/>
  <c r="K44" i="1"/>
  <c r="K43" i="1"/>
  <c r="K48" i="1"/>
  <c r="K52" i="1"/>
  <c r="K56" i="1"/>
  <c r="K60" i="1"/>
  <c r="K41" i="1"/>
  <c r="K42" i="1"/>
  <c r="K49" i="1"/>
  <c r="K54" i="1"/>
  <c r="K59" i="1"/>
  <c r="K45" i="1"/>
  <c r="K50" i="1"/>
  <c r="K55" i="1"/>
  <c r="K61" i="1"/>
  <c r="K46" i="1"/>
  <c r="K51" i="1"/>
  <c r="K57" i="1"/>
  <c r="K62" i="1"/>
  <c r="K63" i="1"/>
  <c r="K47" i="1"/>
  <c r="K53" i="1"/>
  <c r="K58" i="1"/>
  <c r="O43" i="1"/>
  <c r="O47" i="1"/>
  <c r="O51" i="1"/>
  <c r="O55" i="1"/>
  <c r="O59" i="1"/>
  <c r="O63" i="1"/>
  <c r="O5" i="3"/>
  <c r="I5" i="3"/>
  <c r="O5" i="2"/>
  <c r="G5" i="2"/>
  <c r="I5" i="2"/>
  <c r="K5" i="1"/>
  <c r="G5" i="1"/>
</calcChain>
</file>

<file path=xl/sharedStrings.xml><?xml version="1.0" encoding="utf-8"?>
<sst xmlns="http://schemas.openxmlformats.org/spreadsheetml/2006/main" count="68" uniqueCount="26">
  <si>
    <t>Total  Lectures</t>
  </si>
  <si>
    <t>Absents allowed</t>
  </si>
  <si>
    <t>Subjects</t>
  </si>
  <si>
    <t>Services Mktg</t>
  </si>
  <si>
    <t>E-comm &amp; Digital Mktg</t>
  </si>
  <si>
    <t>CRM</t>
  </si>
  <si>
    <t>S&amp;D Mgmt</t>
  </si>
  <si>
    <t>CCPR</t>
  </si>
  <si>
    <t>LOG</t>
  </si>
  <si>
    <t>ALL</t>
  </si>
  <si>
    <t>Fin for HR &amp; Comp Mgmt</t>
  </si>
  <si>
    <t>SHRM</t>
  </si>
  <si>
    <t>PMCP</t>
  </si>
  <si>
    <t>IR</t>
  </si>
  <si>
    <t>IAPM</t>
  </si>
  <si>
    <t>C&amp;D Market</t>
  </si>
  <si>
    <t>Financial Accounting</t>
  </si>
  <si>
    <t>Direct Taxes</t>
  </si>
  <si>
    <t xml:space="preserve">    </t>
  </si>
  <si>
    <t xml:space="preserve"> </t>
  </si>
  <si>
    <t>T.Y.B.M.S Sem V A DIVISION  Human Resource Elective Attendance Record September 2018</t>
  </si>
  <si>
    <t>T.Y.B.M.S Sem V B DIVSION  Human Resource Elective Attendance Record September 2018</t>
  </si>
  <si>
    <t>T.Y.B.M.S Sem V A DIVISION  Marketing Elective Attendance Record September 2018</t>
  </si>
  <si>
    <t>T.Y.B.M.S Sem V B DIVISION  Marketing Elective Attendance Record September 2018</t>
  </si>
  <si>
    <t>T.Y.B.M.S Sem V A DIVISION  Finance Elective Attendance Record September 2018</t>
  </si>
  <si>
    <t>T.Y.B.M.S Sem V B DIVISION  Finance Elective Attendance Record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</si>
</sst>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0" borderId="15" xfId="0" applyBorder="1"/>
    <xf numFmtId="0" fontId="5" fillId="0" borderId="15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0" borderId="20" xfId="0" applyBorder="1"/>
    <xf numFmtId="0" fontId="1" fillId="3" borderId="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5" xfId="0" applyBorder="1"/>
    <xf numFmtId="0" fontId="1" fillId="0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4" xfId="0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Border="1"/>
    <xf numFmtId="0" fontId="4" fillId="6" borderId="12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7" xfId="0" applyBorder="1"/>
    <xf numFmtId="0" fontId="1" fillId="0" borderId="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A37" sqref="A37:O37"/>
    </sheetView>
  </sheetViews>
  <sheetFormatPr defaultRowHeight="15" x14ac:dyDescent="0.25"/>
  <cols>
    <col min="8" max="8" width="11.140625" customWidth="1"/>
  </cols>
  <sheetData>
    <row r="1" spans="1:15" ht="16.5" thickBot="1" x14ac:dyDescent="0.3">
      <c r="A1" s="101" t="s">
        <v>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47.25" x14ac:dyDescent="0.25">
      <c r="A2" s="64" t="s">
        <v>0</v>
      </c>
      <c r="B2" s="65">
        <v>38</v>
      </c>
      <c r="C2" s="65"/>
      <c r="D2" s="65">
        <v>28</v>
      </c>
      <c r="E2" s="65"/>
      <c r="F2" s="65">
        <v>42</v>
      </c>
      <c r="G2" s="65"/>
      <c r="H2" s="65">
        <v>46</v>
      </c>
      <c r="I2" s="65"/>
      <c r="J2" s="66">
        <v>36</v>
      </c>
      <c r="K2" s="66"/>
      <c r="L2" s="66">
        <v>42</v>
      </c>
      <c r="M2" s="66"/>
      <c r="N2" s="66">
        <f>SUM(B2:M2)</f>
        <v>232</v>
      </c>
      <c r="O2" s="67"/>
    </row>
    <row r="3" spans="1:15" ht="32.25" thickBot="1" x14ac:dyDescent="0.3">
      <c r="A3" s="68" t="s">
        <v>1</v>
      </c>
      <c r="B3" s="69">
        <f>ROUND(B2*25/100,0)</f>
        <v>10</v>
      </c>
      <c r="C3" s="69"/>
      <c r="D3" s="69">
        <f>ROUND(D2*25/100,0)</f>
        <v>7</v>
      </c>
      <c r="E3" s="69"/>
      <c r="F3" s="69">
        <f>ROUND(F2*25/100,0)</f>
        <v>11</v>
      </c>
      <c r="G3" s="69"/>
      <c r="H3" s="69">
        <f>ROUND(H2*25/100,0)</f>
        <v>12</v>
      </c>
      <c r="I3" s="69"/>
      <c r="J3" s="70">
        <f>ROUND(J2*25/100,0)</f>
        <v>9</v>
      </c>
      <c r="K3" s="70"/>
      <c r="L3" s="70">
        <f>ROUND(L2*25/100,0)</f>
        <v>11</v>
      </c>
      <c r="M3" s="70"/>
      <c r="N3" s="71">
        <f>ROUND(N2*25/100,0)</f>
        <v>58</v>
      </c>
      <c r="O3" s="72"/>
    </row>
    <row r="4" spans="1:15" ht="63.75" thickBot="1" x14ac:dyDescent="0.3">
      <c r="A4" s="6" t="s">
        <v>2</v>
      </c>
      <c r="B4" s="7" t="s">
        <v>3</v>
      </c>
      <c r="C4" s="8"/>
      <c r="D4" s="7" t="s">
        <v>4</v>
      </c>
      <c r="E4" s="8"/>
      <c r="F4" s="9" t="s">
        <v>5</v>
      </c>
      <c r="G4" s="8"/>
      <c r="H4" s="9" t="s">
        <v>6</v>
      </c>
      <c r="I4" s="1"/>
      <c r="J4" s="9" t="s">
        <v>7</v>
      </c>
      <c r="K4" s="10"/>
      <c r="L4" s="9" t="s">
        <v>8</v>
      </c>
      <c r="M4" s="10"/>
      <c r="N4" s="9" t="s">
        <v>9</v>
      </c>
      <c r="O4" s="63"/>
    </row>
    <row r="5" spans="1:15" ht="15.75" x14ac:dyDescent="0.25">
      <c r="A5" s="11">
        <v>3401</v>
      </c>
      <c r="B5" s="12">
        <v>32</v>
      </c>
      <c r="C5" s="12" t="s">
        <v>18</v>
      </c>
      <c r="D5" s="12">
        <v>16</v>
      </c>
      <c r="E5" s="12" t="str">
        <f>IF(D5&gt;D$3,"*"," ")</f>
        <v>*</v>
      </c>
      <c r="F5" s="12">
        <v>22</v>
      </c>
      <c r="G5" s="12" t="str">
        <f>IF(F5&gt;F$3,"*"," ")</f>
        <v>*</v>
      </c>
      <c r="H5" s="12">
        <v>20</v>
      </c>
      <c r="I5" s="12" t="str">
        <f>IF(H5&gt;H$3,"*"," ")</f>
        <v>*</v>
      </c>
      <c r="J5" s="56">
        <v>26</v>
      </c>
      <c r="K5" s="56" t="str">
        <f>IF(J5&gt;J$3,"*"," ")</f>
        <v>*</v>
      </c>
      <c r="L5" s="56">
        <v>32</v>
      </c>
      <c r="M5" s="56" t="str">
        <f>IF(L5&gt;L$3,"*"," ")</f>
        <v>*</v>
      </c>
      <c r="N5" s="56">
        <f>B5+D5+F5+H5+J5+L5</f>
        <v>148</v>
      </c>
      <c r="O5" s="57" t="str">
        <f t="shared" ref="O5:O33" si="0">IF(N5&gt;N$3,"*"," ")</f>
        <v>*</v>
      </c>
    </row>
    <row r="6" spans="1:15" ht="15.75" x14ac:dyDescent="0.25">
      <c r="A6" s="14">
        <v>3402</v>
      </c>
      <c r="B6" s="15">
        <v>10</v>
      </c>
      <c r="C6" s="15" t="str">
        <f>IF(B6&gt;B$3,"*"," ")</f>
        <v xml:space="preserve"> </v>
      </c>
      <c r="D6" s="15">
        <v>2</v>
      </c>
      <c r="E6" s="15" t="str">
        <f>IF(D6&gt;D$3,"*"," ")</f>
        <v xml:space="preserve"> </v>
      </c>
      <c r="F6" s="15">
        <v>26</v>
      </c>
      <c r="G6" s="15" t="str">
        <f>IF(F6&gt;F$3,"*"," ")</f>
        <v>*</v>
      </c>
      <c r="H6" s="15">
        <v>22</v>
      </c>
      <c r="I6" s="15" t="str">
        <f>IF(H6&gt;H$3,"*"," ")</f>
        <v>*</v>
      </c>
      <c r="J6" s="19">
        <v>24</v>
      </c>
      <c r="K6" s="19" t="str">
        <f>IF(J6&gt;J$3,"*"," ")</f>
        <v>*</v>
      </c>
      <c r="L6" s="19">
        <v>22</v>
      </c>
      <c r="M6" s="19" t="str">
        <f t="shared" ref="M6:M33" si="1">IF(L6&gt;L$3,"*"," ")</f>
        <v>*</v>
      </c>
      <c r="N6" s="19">
        <f>B6+D6+F6+H6+J6+L6</f>
        <v>106</v>
      </c>
      <c r="O6" s="58" t="str">
        <f t="shared" si="0"/>
        <v>*</v>
      </c>
    </row>
    <row r="7" spans="1:15" ht="15.75" x14ac:dyDescent="0.25">
      <c r="A7" s="14">
        <v>3403</v>
      </c>
      <c r="B7" s="15">
        <v>20</v>
      </c>
      <c r="C7" s="15" t="str">
        <f>IF(B7&gt;B$3,"*"," ")</f>
        <v>*</v>
      </c>
      <c r="D7" s="15">
        <v>16</v>
      </c>
      <c r="E7" s="15" t="str">
        <f>IF(D7&gt;D$3,"*"," ")</f>
        <v>*</v>
      </c>
      <c r="F7" s="15">
        <v>22</v>
      </c>
      <c r="G7" s="15" t="str">
        <f>IF(F7&gt;F$3,"*"," ")</f>
        <v>*</v>
      </c>
      <c r="H7" s="15">
        <v>26</v>
      </c>
      <c r="I7" s="15" t="str">
        <f>IF(H7&gt;H$3,"*"," ")</f>
        <v>*</v>
      </c>
      <c r="J7" s="19">
        <v>22</v>
      </c>
      <c r="K7" s="19" t="str">
        <f>IF(J7&gt;J$3,"*"," ")</f>
        <v>*</v>
      </c>
      <c r="L7" s="19">
        <v>24</v>
      </c>
      <c r="M7" s="19" t="str">
        <f t="shared" si="1"/>
        <v>*</v>
      </c>
      <c r="N7" s="19">
        <f>B7+D7+F7+H7+J7+L7</f>
        <v>130</v>
      </c>
      <c r="O7" s="58" t="str">
        <f t="shared" si="0"/>
        <v>*</v>
      </c>
    </row>
    <row r="8" spans="1:15" ht="15.75" x14ac:dyDescent="0.25">
      <c r="A8" s="14">
        <v>3404</v>
      </c>
      <c r="B8" s="17">
        <v>0</v>
      </c>
      <c r="C8" s="15" t="str">
        <f>IF(B8&gt;B$3,"*"," ")</f>
        <v xml:space="preserve"> </v>
      </c>
      <c r="D8" s="17">
        <v>2</v>
      </c>
      <c r="E8" s="15" t="str">
        <f>IF(D8&gt;D$3,"*"," ")</f>
        <v xml:space="preserve"> </v>
      </c>
      <c r="F8" s="17">
        <v>6</v>
      </c>
      <c r="G8" s="15" t="str">
        <f>IF(F8&gt;F$3,"*"," ")</f>
        <v xml:space="preserve"> </v>
      </c>
      <c r="H8" s="17">
        <v>10</v>
      </c>
      <c r="I8" s="15" t="str">
        <f>IF(H8&gt;H$3,"*"," ")</f>
        <v xml:space="preserve"> </v>
      </c>
      <c r="J8" s="19">
        <v>8</v>
      </c>
      <c r="K8" s="19" t="str">
        <f>IF(J8&gt;J$3,"*"," ")</f>
        <v xml:space="preserve"> </v>
      </c>
      <c r="L8" s="19">
        <v>10</v>
      </c>
      <c r="M8" s="19" t="str">
        <f t="shared" si="1"/>
        <v xml:space="preserve"> </v>
      </c>
      <c r="N8" s="19">
        <f>B8+D8+F8+H8+J8+L8</f>
        <v>36</v>
      </c>
      <c r="O8" s="58" t="str">
        <f t="shared" si="0"/>
        <v xml:space="preserve"> </v>
      </c>
    </row>
    <row r="9" spans="1:15" ht="15.75" x14ac:dyDescent="0.25">
      <c r="A9" s="14">
        <v>3412</v>
      </c>
      <c r="B9" s="17">
        <v>18</v>
      </c>
      <c r="C9" s="15" t="str">
        <f>IF(B9&gt;B$3,"*"," ")</f>
        <v>*</v>
      </c>
      <c r="D9" s="17">
        <v>12</v>
      </c>
      <c r="E9" s="15" t="str">
        <f>IF(D9&gt;D$3,"*"," ")</f>
        <v>*</v>
      </c>
      <c r="F9" s="17">
        <v>22</v>
      </c>
      <c r="G9" s="15" t="str">
        <f>IF(F9&gt;F$3,"*"," ")</f>
        <v>*</v>
      </c>
      <c r="H9" s="17">
        <v>26</v>
      </c>
      <c r="I9" s="15" t="str">
        <f>IF(H9&gt;H$3,"*"," ")</f>
        <v>*</v>
      </c>
      <c r="J9" s="19">
        <v>27</v>
      </c>
      <c r="K9" s="19" t="str">
        <f>IF(J9&gt;J$3,"*"," ")</f>
        <v>*</v>
      </c>
      <c r="L9" s="19">
        <v>20</v>
      </c>
      <c r="M9" s="19" t="str">
        <f t="shared" si="1"/>
        <v>*</v>
      </c>
      <c r="N9" s="19">
        <f>B9+D9+F9+H9+J9+L9</f>
        <v>125</v>
      </c>
      <c r="O9" s="58" t="str">
        <f t="shared" si="0"/>
        <v>*</v>
      </c>
    </row>
    <row r="10" spans="1:15" ht="15.75" x14ac:dyDescent="0.25">
      <c r="A10" s="14">
        <v>3413</v>
      </c>
      <c r="B10" s="17">
        <v>8</v>
      </c>
      <c r="C10" s="15" t="str">
        <f>IF(B10&gt;B$3,"*"," ")</f>
        <v xml:space="preserve"> </v>
      </c>
      <c r="D10" s="17">
        <v>6</v>
      </c>
      <c r="E10" s="15" t="str">
        <f>IF(D10&gt;D$3,"*"," ")</f>
        <v xml:space="preserve"> </v>
      </c>
      <c r="F10" s="18">
        <v>14</v>
      </c>
      <c r="G10" s="15" t="str">
        <f>IF(F10&gt;F$3,"*"," ")</f>
        <v>*</v>
      </c>
      <c r="H10" s="17">
        <v>10</v>
      </c>
      <c r="I10" s="15" t="str">
        <f>IF(H10&gt;H$3,"*"," ")</f>
        <v xml:space="preserve"> </v>
      </c>
      <c r="J10" s="20">
        <v>14</v>
      </c>
      <c r="K10" s="19" t="str">
        <f>IF(J10&gt;J$3,"*"," ")</f>
        <v>*</v>
      </c>
      <c r="L10" s="19">
        <v>14</v>
      </c>
      <c r="M10" s="19" t="str">
        <f t="shared" si="1"/>
        <v>*</v>
      </c>
      <c r="N10" s="19">
        <f>B10+D10+F10+H10+J10+L10</f>
        <v>66</v>
      </c>
      <c r="O10" s="58" t="str">
        <f t="shared" si="0"/>
        <v>*</v>
      </c>
    </row>
    <row r="11" spans="1:15" ht="15.75" x14ac:dyDescent="0.25">
      <c r="A11" s="14">
        <v>3418</v>
      </c>
      <c r="B11" s="17">
        <v>24</v>
      </c>
      <c r="C11" s="15" t="str">
        <f>IF(B11&gt;B$3,"*"," ")</f>
        <v>*</v>
      </c>
      <c r="D11" s="17">
        <v>22</v>
      </c>
      <c r="E11" s="15" t="str">
        <f>IF(D11&gt;D$3,"*"," ")</f>
        <v>*</v>
      </c>
      <c r="F11" s="18">
        <v>14</v>
      </c>
      <c r="G11" s="15" t="str">
        <f>IF(F11&gt;F$3,"*"," ")</f>
        <v>*</v>
      </c>
      <c r="H11" s="17">
        <v>30</v>
      </c>
      <c r="I11" s="15" t="str">
        <f>IF(H11&gt;H$3,"*"," ")</f>
        <v>*</v>
      </c>
      <c r="J11" s="20">
        <v>20</v>
      </c>
      <c r="K11" s="19" t="str">
        <f>IF(J11&gt;J$3,"*"," ")</f>
        <v>*</v>
      </c>
      <c r="L11" s="19">
        <v>28</v>
      </c>
      <c r="M11" s="19" t="str">
        <f t="shared" si="1"/>
        <v>*</v>
      </c>
      <c r="N11" s="19">
        <f>B11+D11+F11+H11+J11+L11</f>
        <v>138</v>
      </c>
      <c r="O11" s="58" t="str">
        <f t="shared" si="0"/>
        <v>*</v>
      </c>
    </row>
    <row r="12" spans="1:15" ht="15.75" x14ac:dyDescent="0.25">
      <c r="A12" s="14">
        <v>3420</v>
      </c>
      <c r="B12" s="17">
        <v>2</v>
      </c>
      <c r="C12" s="15" t="str">
        <f>IF(B12&gt;B$3,"*"," ")</f>
        <v xml:space="preserve"> </v>
      </c>
      <c r="D12" s="17">
        <v>0</v>
      </c>
      <c r="E12" s="15" t="str">
        <f>IF(D12&gt;D$3,"*"," ")</f>
        <v xml:space="preserve"> </v>
      </c>
      <c r="F12" s="18">
        <v>12</v>
      </c>
      <c r="G12" s="15" t="str">
        <f>IF(F12&gt;F$3,"*"," ")</f>
        <v>*</v>
      </c>
      <c r="H12" s="17">
        <v>10</v>
      </c>
      <c r="I12" s="15" t="str">
        <f>IF(H12&gt;H$3,"*"," ")</f>
        <v xml:space="preserve"> </v>
      </c>
      <c r="J12" s="20">
        <v>12</v>
      </c>
      <c r="K12" s="19" t="str">
        <f>IF(J12&gt;J$3,"*"," ")</f>
        <v>*</v>
      </c>
      <c r="L12" s="19">
        <v>10</v>
      </c>
      <c r="M12" s="19" t="str">
        <f t="shared" si="1"/>
        <v xml:space="preserve"> </v>
      </c>
      <c r="N12" s="19">
        <f>B12+D12+F12+H12+J12+L12</f>
        <v>46</v>
      </c>
      <c r="O12" s="58" t="str">
        <f t="shared" si="0"/>
        <v xml:space="preserve"> </v>
      </c>
    </row>
    <row r="13" spans="1:15" ht="15.75" x14ac:dyDescent="0.25">
      <c r="A13" s="14">
        <v>3422</v>
      </c>
      <c r="B13" s="17">
        <v>4</v>
      </c>
      <c r="C13" s="15" t="str">
        <f>IF(B13&gt;B$3,"*"," ")</f>
        <v xml:space="preserve"> </v>
      </c>
      <c r="D13" s="17">
        <v>6</v>
      </c>
      <c r="E13" s="15" t="str">
        <f>IF(D13&gt;D$3,"*"," ")</f>
        <v xml:space="preserve"> </v>
      </c>
      <c r="F13" s="18">
        <v>10</v>
      </c>
      <c r="G13" s="15" t="str">
        <f>IF(F13&gt;F$3,"*"," ")</f>
        <v xml:space="preserve"> </v>
      </c>
      <c r="H13" s="17">
        <v>16</v>
      </c>
      <c r="I13" s="15" t="str">
        <f>IF(H13&gt;H$3,"*"," ")</f>
        <v>*</v>
      </c>
      <c r="J13" s="20">
        <v>10</v>
      </c>
      <c r="K13" s="19" t="str">
        <f>IF(J13&gt;J$3,"*"," ")</f>
        <v>*</v>
      </c>
      <c r="L13" s="19">
        <v>12</v>
      </c>
      <c r="M13" s="19" t="str">
        <f t="shared" si="1"/>
        <v>*</v>
      </c>
      <c r="N13" s="19">
        <f>B13+D13+F13+H13+J13+L13</f>
        <v>58</v>
      </c>
      <c r="O13" s="58" t="str">
        <f t="shared" si="0"/>
        <v xml:space="preserve"> </v>
      </c>
    </row>
    <row r="14" spans="1:15" ht="15.75" x14ac:dyDescent="0.25">
      <c r="A14" s="14">
        <v>3425</v>
      </c>
      <c r="B14" s="17">
        <v>10</v>
      </c>
      <c r="C14" s="15" t="str">
        <f>IF(B14&gt;B$3,"*"," ")</f>
        <v xml:space="preserve"> </v>
      </c>
      <c r="D14" s="17">
        <v>10</v>
      </c>
      <c r="E14" s="15" t="str">
        <f>IF(D14&gt;D$3,"*"," ")</f>
        <v>*</v>
      </c>
      <c r="F14" s="18">
        <v>16</v>
      </c>
      <c r="G14" s="15" t="str">
        <f>IF(F14&gt;F$3,"*"," ")</f>
        <v>*</v>
      </c>
      <c r="H14" s="17">
        <v>16</v>
      </c>
      <c r="I14" s="15" t="str">
        <f>IF(H14&gt;H$3,"*"," ")</f>
        <v>*</v>
      </c>
      <c r="J14" s="20">
        <v>16</v>
      </c>
      <c r="K14" s="19" t="str">
        <f>IF(J14&gt;J$3,"*"," ")</f>
        <v>*</v>
      </c>
      <c r="L14" s="19">
        <v>20</v>
      </c>
      <c r="M14" s="19" t="str">
        <f t="shared" si="1"/>
        <v>*</v>
      </c>
      <c r="N14" s="19">
        <f>B14+D14+F14+H14+J14+L14</f>
        <v>88</v>
      </c>
      <c r="O14" s="58" t="str">
        <f t="shared" si="0"/>
        <v>*</v>
      </c>
    </row>
    <row r="15" spans="1:15" ht="15.75" x14ac:dyDescent="0.25">
      <c r="A15" s="14">
        <v>3428</v>
      </c>
      <c r="B15" s="17">
        <v>26</v>
      </c>
      <c r="C15" s="15" t="str">
        <f>IF(B15&gt;B$3,"*"," ")</f>
        <v>*</v>
      </c>
      <c r="D15" s="17">
        <v>16</v>
      </c>
      <c r="E15" s="15" t="str">
        <f>IF(D15&gt;D$3,"*"," ")</f>
        <v>*</v>
      </c>
      <c r="F15" s="17">
        <v>24</v>
      </c>
      <c r="G15" s="15" t="str">
        <f>IF(F15&gt;F$3,"*"," ")</f>
        <v>*</v>
      </c>
      <c r="H15" s="17">
        <v>28</v>
      </c>
      <c r="I15" s="15" t="str">
        <f>IF(H15&gt;H$3,"*"," ")</f>
        <v>*</v>
      </c>
      <c r="J15" s="20">
        <v>18</v>
      </c>
      <c r="K15" s="19" t="str">
        <f>IF(J15&gt;J$3,"*"," ")</f>
        <v>*</v>
      </c>
      <c r="L15" s="19">
        <v>24</v>
      </c>
      <c r="M15" s="19" t="str">
        <f t="shared" si="1"/>
        <v>*</v>
      </c>
      <c r="N15" s="19">
        <f>B15+D15+F15+H15+J15+L15</f>
        <v>136</v>
      </c>
      <c r="O15" s="58" t="str">
        <f t="shared" si="0"/>
        <v>*</v>
      </c>
    </row>
    <row r="16" spans="1:15" ht="15.75" x14ac:dyDescent="0.25">
      <c r="A16" s="14">
        <v>3431</v>
      </c>
      <c r="B16" s="15">
        <v>8</v>
      </c>
      <c r="C16" s="15" t="str">
        <f>IF(B16&gt;B$3,"*"," ")</f>
        <v xml:space="preserve"> </v>
      </c>
      <c r="D16" s="15">
        <v>10</v>
      </c>
      <c r="E16" s="15" t="str">
        <f>IF(D16&gt;D$3,"*"," ")</f>
        <v>*</v>
      </c>
      <c r="F16" s="18">
        <v>20</v>
      </c>
      <c r="G16" s="15" t="str">
        <f>IF(F16&gt;F$3,"*"," ")</f>
        <v>*</v>
      </c>
      <c r="H16" s="15">
        <v>24</v>
      </c>
      <c r="I16" s="15" t="str">
        <f>IF(H16&gt;H$3,"*"," ")</f>
        <v>*</v>
      </c>
      <c r="J16" s="20">
        <v>16</v>
      </c>
      <c r="K16" s="19" t="str">
        <f>IF(J16&gt;J$3,"*"," ")</f>
        <v>*</v>
      </c>
      <c r="L16" s="19">
        <v>16</v>
      </c>
      <c r="M16" s="19" t="str">
        <f t="shared" si="1"/>
        <v>*</v>
      </c>
      <c r="N16" s="19">
        <f>B16+D16+F16+H16+J16+L16</f>
        <v>94</v>
      </c>
      <c r="O16" s="58" t="str">
        <f t="shared" si="0"/>
        <v>*</v>
      </c>
    </row>
    <row r="17" spans="1:15" ht="15.75" x14ac:dyDescent="0.25">
      <c r="A17" s="14">
        <v>3432</v>
      </c>
      <c r="B17" s="15">
        <v>34</v>
      </c>
      <c r="C17" s="15" t="str">
        <f>IF(B17&gt;B$3,"*"," ")</f>
        <v>*</v>
      </c>
      <c r="D17" s="15">
        <v>20</v>
      </c>
      <c r="E17" s="15" t="str">
        <f>IF(D17&gt;D$3,"*"," ")</f>
        <v>*</v>
      </c>
      <c r="F17" s="18">
        <v>34</v>
      </c>
      <c r="G17" s="15" t="str">
        <f>IF(F17&gt;F$3,"*"," ")</f>
        <v>*</v>
      </c>
      <c r="H17" s="15">
        <v>30</v>
      </c>
      <c r="I17" s="15" t="str">
        <f>IF(H17&gt;H$3,"*"," ")</f>
        <v>*</v>
      </c>
      <c r="J17" s="20">
        <v>28</v>
      </c>
      <c r="K17" s="19" t="str">
        <f>IF(J17&gt;J$3,"*"," ")</f>
        <v>*</v>
      </c>
      <c r="L17" s="19">
        <v>40</v>
      </c>
      <c r="M17" s="19" t="str">
        <f t="shared" si="1"/>
        <v>*</v>
      </c>
      <c r="N17" s="19">
        <f>B17+D17+F17+H17+J17+L17</f>
        <v>186</v>
      </c>
      <c r="O17" s="58" t="str">
        <f t="shared" si="0"/>
        <v>*</v>
      </c>
    </row>
    <row r="18" spans="1:15" ht="15.75" x14ac:dyDescent="0.25">
      <c r="A18" s="14">
        <v>3433</v>
      </c>
      <c r="B18" s="17">
        <v>32</v>
      </c>
      <c r="C18" s="15" t="str">
        <f>IF(B18&gt;B$3,"*"," ")</f>
        <v>*</v>
      </c>
      <c r="D18" s="17">
        <v>6</v>
      </c>
      <c r="E18" s="15" t="str">
        <f>IF(D18&gt;D$3,"*"," ")</f>
        <v xml:space="preserve"> </v>
      </c>
      <c r="F18" s="18">
        <v>18</v>
      </c>
      <c r="G18" s="15" t="str">
        <f>IF(F18&gt;F$3,"*"," ")</f>
        <v>*</v>
      </c>
      <c r="H18" s="17">
        <v>30</v>
      </c>
      <c r="I18" s="15" t="str">
        <f>IF(H18&gt;H$3,"*"," ")</f>
        <v>*</v>
      </c>
      <c r="J18" s="20">
        <v>12</v>
      </c>
      <c r="K18" s="19" t="str">
        <f>IF(J18&gt;J$3,"*"," ")</f>
        <v>*</v>
      </c>
      <c r="L18" s="19">
        <v>10</v>
      </c>
      <c r="M18" s="19" t="str">
        <f t="shared" si="1"/>
        <v xml:space="preserve"> </v>
      </c>
      <c r="N18" s="19">
        <f>B18+D18+F18+H18+J18+L18</f>
        <v>108</v>
      </c>
      <c r="O18" s="58" t="str">
        <f t="shared" si="0"/>
        <v>*</v>
      </c>
    </row>
    <row r="19" spans="1:15" ht="15.75" x14ac:dyDescent="0.25">
      <c r="A19" s="14">
        <v>3440</v>
      </c>
      <c r="B19" s="17">
        <v>26</v>
      </c>
      <c r="C19" s="15" t="str">
        <f>IF(B19&gt;B$3,"*"," ")</f>
        <v>*</v>
      </c>
      <c r="D19" s="17">
        <v>18</v>
      </c>
      <c r="E19" s="15" t="str">
        <f>IF(D19&gt;D$3,"*"," ")</f>
        <v>*</v>
      </c>
      <c r="F19" s="18">
        <v>34</v>
      </c>
      <c r="G19" s="15" t="str">
        <f>IF(F19&gt;F$3,"*"," ")</f>
        <v>*</v>
      </c>
      <c r="H19" s="17">
        <v>46</v>
      </c>
      <c r="I19" s="15" t="str">
        <f>IF(H19&gt;H$3,"*"," ")</f>
        <v>*</v>
      </c>
      <c r="J19" s="20">
        <v>40</v>
      </c>
      <c r="K19" s="19" t="str">
        <f>IF(J19&gt;J$3,"*"," ")</f>
        <v>*</v>
      </c>
      <c r="L19" s="19">
        <v>38</v>
      </c>
      <c r="M19" s="19" t="str">
        <f t="shared" si="1"/>
        <v>*</v>
      </c>
      <c r="N19" s="19">
        <f>B19+D19+F19+H19+J19+L19</f>
        <v>202</v>
      </c>
      <c r="O19" s="58" t="str">
        <f t="shared" si="0"/>
        <v>*</v>
      </c>
    </row>
    <row r="20" spans="1:15" ht="15.75" x14ac:dyDescent="0.25">
      <c r="A20" s="14">
        <v>3441</v>
      </c>
      <c r="B20" s="17">
        <v>14</v>
      </c>
      <c r="C20" s="15" t="str">
        <f>IF(B20&gt;B$3,"*"," ")</f>
        <v>*</v>
      </c>
      <c r="D20" s="17">
        <v>8</v>
      </c>
      <c r="E20" s="15" t="str">
        <f>IF(D20&gt;D$3,"*"," ")</f>
        <v>*</v>
      </c>
      <c r="F20" s="18">
        <v>14</v>
      </c>
      <c r="G20" s="15" t="str">
        <f>IF(F20&gt;F$3,"*"," ")</f>
        <v>*</v>
      </c>
      <c r="H20" s="17">
        <v>14</v>
      </c>
      <c r="I20" s="15" t="str">
        <f>IF(H20&gt;H$3,"*"," ")</f>
        <v>*</v>
      </c>
      <c r="J20" s="20">
        <v>10</v>
      </c>
      <c r="K20" s="19" t="str">
        <f>IF(J20&gt;J$3,"*"," ")</f>
        <v>*</v>
      </c>
      <c r="L20" s="19">
        <v>14</v>
      </c>
      <c r="M20" s="19" t="str">
        <f t="shared" si="1"/>
        <v>*</v>
      </c>
      <c r="N20" s="19">
        <f>B20+D20+F20+H20+J20+L20</f>
        <v>74</v>
      </c>
      <c r="O20" s="58" t="str">
        <f t="shared" si="0"/>
        <v>*</v>
      </c>
    </row>
    <row r="21" spans="1:15" ht="15.75" x14ac:dyDescent="0.25">
      <c r="A21" s="14">
        <v>3442</v>
      </c>
      <c r="B21" s="17">
        <v>6</v>
      </c>
      <c r="C21" s="15" t="str">
        <f>IF(B21&gt;B$3,"*"," ")</f>
        <v xml:space="preserve"> </v>
      </c>
      <c r="D21" s="17">
        <v>6</v>
      </c>
      <c r="E21" s="15" t="str">
        <f>IF(D21&gt;D$3,"*"," ")</f>
        <v xml:space="preserve"> </v>
      </c>
      <c r="F21" s="18">
        <v>18</v>
      </c>
      <c r="G21" s="15" t="str">
        <f>IF(F21&gt;F$3,"*"," ")</f>
        <v>*</v>
      </c>
      <c r="H21" s="17">
        <v>14</v>
      </c>
      <c r="I21" s="15" t="str">
        <f>IF(H21&gt;H$3,"*"," ")</f>
        <v>*</v>
      </c>
      <c r="J21" s="20">
        <v>24</v>
      </c>
      <c r="K21" s="19" t="str">
        <f>IF(J21&gt;J$3,"*"," ")</f>
        <v>*</v>
      </c>
      <c r="L21" s="19">
        <v>10</v>
      </c>
      <c r="M21" s="19" t="str">
        <f t="shared" si="1"/>
        <v xml:space="preserve"> </v>
      </c>
      <c r="N21" s="19">
        <f>B21+D21+F21+H21+J21+L21</f>
        <v>78</v>
      </c>
      <c r="O21" s="58" t="str">
        <f t="shared" si="0"/>
        <v>*</v>
      </c>
    </row>
    <row r="22" spans="1:15" ht="15.75" x14ac:dyDescent="0.25">
      <c r="A22" s="14">
        <v>3443</v>
      </c>
      <c r="B22" s="17">
        <v>16</v>
      </c>
      <c r="C22" s="15" t="str">
        <f>IF(B22&gt;B$3,"*"," ")</f>
        <v>*</v>
      </c>
      <c r="D22" s="17">
        <v>12</v>
      </c>
      <c r="E22" s="15" t="str">
        <f>IF(D22&gt;D$3,"*"," ")</f>
        <v>*</v>
      </c>
      <c r="F22" s="18">
        <v>20</v>
      </c>
      <c r="G22" s="15" t="str">
        <f>IF(F22&gt;F$3,"*"," ")</f>
        <v>*</v>
      </c>
      <c r="H22" s="17">
        <v>20</v>
      </c>
      <c r="I22" s="15" t="str">
        <f>IF(H22&gt;H$3,"*"," ")</f>
        <v>*</v>
      </c>
      <c r="J22" s="20">
        <v>18</v>
      </c>
      <c r="K22" s="19" t="str">
        <f>IF(J22&gt;J$3,"*"," ")</f>
        <v>*</v>
      </c>
      <c r="L22" s="19">
        <v>20</v>
      </c>
      <c r="M22" s="19" t="str">
        <f t="shared" si="1"/>
        <v>*</v>
      </c>
      <c r="N22" s="19">
        <f>B22+D22+F22+H22+J22+L22</f>
        <v>106</v>
      </c>
      <c r="O22" s="58" t="str">
        <f t="shared" si="0"/>
        <v>*</v>
      </c>
    </row>
    <row r="23" spans="1:15" ht="15.75" x14ac:dyDescent="0.25">
      <c r="A23" s="14">
        <v>3444</v>
      </c>
      <c r="B23" s="17">
        <v>26</v>
      </c>
      <c r="C23" s="15" t="str">
        <f>IF(B23&gt;B$3,"*"," ")</f>
        <v>*</v>
      </c>
      <c r="D23" s="17">
        <v>16</v>
      </c>
      <c r="E23" s="15" t="str">
        <f>IF(D23&gt;D$3,"*"," ")</f>
        <v>*</v>
      </c>
      <c r="F23" s="18">
        <v>20</v>
      </c>
      <c r="G23" s="15" t="str">
        <f>IF(F23&gt;F$3,"*"," ")</f>
        <v>*</v>
      </c>
      <c r="H23" s="17">
        <v>20</v>
      </c>
      <c r="I23" s="15" t="str">
        <f>IF(H23&gt;H$3,"*"," ")</f>
        <v>*</v>
      </c>
      <c r="J23" s="20">
        <v>24</v>
      </c>
      <c r="K23" s="19" t="str">
        <f>IF(J23&gt;J$3,"*"," ")</f>
        <v>*</v>
      </c>
      <c r="L23" s="19">
        <v>22</v>
      </c>
      <c r="M23" s="19" t="str">
        <f t="shared" si="1"/>
        <v>*</v>
      </c>
      <c r="N23" s="19">
        <f>B23+D23+F23+H23+J23+L23</f>
        <v>128</v>
      </c>
      <c r="O23" s="58" t="str">
        <f t="shared" si="0"/>
        <v>*</v>
      </c>
    </row>
    <row r="24" spans="1:15" ht="15.75" x14ac:dyDescent="0.25">
      <c r="A24" s="14">
        <v>3446</v>
      </c>
      <c r="B24" s="17">
        <v>10</v>
      </c>
      <c r="C24" s="15" t="str">
        <f>IF(B24&gt;B$3,"*"," ")</f>
        <v xml:space="preserve"> </v>
      </c>
      <c r="D24" s="17">
        <v>14</v>
      </c>
      <c r="E24" s="15" t="str">
        <f>IF(D24&gt;D$3,"*"," ")</f>
        <v>*</v>
      </c>
      <c r="F24" s="18">
        <v>14</v>
      </c>
      <c r="G24" s="15" t="str">
        <f>IF(F24&gt;F$3,"*"," ")</f>
        <v>*</v>
      </c>
      <c r="H24" s="17">
        <v>18</v>
      </c>
      <c r="I24" s="15" t="str">
        <f>IF(H24&gt;H$3,"*"," ")</f>
        <v>*</v>
      </c>
      <c r="J24" s="20">
        <v>20</v>
      </c>
      <c r="K24" s="19" t="str">
        <f>IF(J24&gt;J$3,"*"," ")</f>
        <v>*</v>
      </c>
      <c r="L24" s="19">
        <v>20</v>
      </c>
      <c r="M24" s="19" t="str">
        <f t="shared" si="1"/>
        <v>*</v>
      </c>
      <c r="N24" s="19">
        <f>B24+D24+F24+H24+J24+L24</f>
        <v>96</v>
      </c>
      <c r="O24" s="58" t="str">
        <f t="shared" si="0"/>
        <v>*</v>
      </c>
    </row>
    <row r="25" spans="1:15" ht="15.75" x14ac:dyDescent="0.25">
      <c r="A25" s="14">
        <v>3450</v>
      </c>
      <c r="B25" s="17">
        <v>10</v>
      </c>
      <c r="C25" s="15" t="str">
        <f>IF(B25&gt;B$3,"*"," ")</f>
        <v xml:space="preserve"> </v>
      </c>
      <c r="D25" s="17">
        <v>2</v>
      </c>
      <c r="E25" s="15" t="str">
        <f>IF(D25&gt;D$3,"*"," ")</f>
        <v xml:space="preserve"> </v>
      </c>
      <c r="F25" s="18">
        <v>10</v>
      </c>
      <c r="G25" s="15" t="str">
        <f>IF(F25&gt;F$3,"*"," ")</f>
        <v xml:space="preserve"> </v>
      </c>
      <c r="H25" s="17">
        <v>8</v>
      </c>
      <c r="I25" s="15" t="str">
        <f>IF(H25&gt;H$3,"*"," ")</f>
        <v xml:space="preserve"> </v>
      </c>
      <c r="J25" s="20">
        <v>12</v>
      </c>
      <c r="K25" s="19" t="str">
        <f>IF(J25&gt;J$3,"*"," ")</f>
        <v>*</v>
      </c>
      <c r="L25" s="19">
        <v>8</v>
      </c>
      <c r="M25" s="19" t="str">
        <f t="shared" si="1"/>
        <v xml:space="preserve"> </v>
      </c>
      <c r="N25" s="19">
        <f>B25+D25+F25+H25+J25+L25</f>
        <v>50</v>
      </c>
      <c r="O25" s="58" t="str">
        <f t="shared" si="0"/>
        <v xml:space="preserve"> </v>
      </c>
    </row>
    <row r="26" spans="1:15" ht="15.75" x14ac:dyDescent="0.25">
      <c r="A26" s="14">
        <v>3451</v>
      </c>
      <c r="B26" s="17">
        <v>24</v>
      </c>
      <c r="C26" s="15" t="str">
        <f>IF(B26&gt;B$3,"*"," ")</f>
        <v>*</v>
      </c>
      <c r="D26" s="17">
        <v>28</v>
      </c>
      <c r="E26" s="15" t="str">
        <f>IF(D26&gt;D$3,"*"," ")</f>
        <v>*</v>
      </c>
      <c r="F26" s="18">
        <v>40</v>
      </c>
      <c r="G26" s="15" t="str">
        <f>IF(F26&gt;F$3,"*"," ")</f>
        <v>*</v>
      </c>
      <c r="H26" s="17">
        <v>32</v>
      </c>
      <c r="I26" s="15" t="str">
        <f>IF(H26&gt;H$3,"*"," ")</f>
        <v>*</v>
      </c>
      <c r="J26" s="20">
        <v>40</v>
      </c>
      <c r="K26" s="19" t="str">
        <f>IF(J26&gt;J$3,"*"," ")</f>
        <v>*</v>
      </c>
      <c r="L26" s="19">
        <v>38</v>
      </c>
      <c r="M26" s="19" t="str">
        <f t="shared" si="1"/>
        <v>*</v>
      </c>
      <c r="N26" s="19">
        <f>B26+D26+F26+H26+J26+L26</f>
        <v>202</v>
      </c>
      <c r="O26" s="58" t="str">
        <f t="shared" si="0"/>
        <v>*</v>
      </c>
    </row>
    <row r="27" spans="1:15" ht="15.75" x14ac:dyDescent="0.25">
      <c r="A27" s="14">
        <v>3452</v>
      </c>
      <c r="B27" s="17">
        <v>16</v>
      </c>
      <c r="C27" s="15" t="str">
        <f>IF(B27&gt;B$3,"*"," ")</f>
        <v>*</v>
      </c>
      <c r="D27" s="17">
        <v>14</v>
      </c>
      <c r="E27" s="15" t="str">
        <f>IF(D27&gt;D$3,"*"," ")</f>
        <v>*</v>
      </c>
      <c r="F27" s="18">
        <v>8</v>
      </c>
      <c r="G27" s="15" t="str">
        <f>IF(F27&gt;F$3,"*"," ")</f>
        <v xml:space="preserve"> </v>
      </c>
      <c r="H27" s="17">
        <v>11</v>
      </c>
      <c r="I27" s="15" t="str">
        <f>IF(H27&gt;H$3,"*"," ")</f>
        <v xml:space="preserve"> </v>
      </c>
      <c r="J27" s="20">
        <v>14</v>
      </c>
      <c r="K27" s="19" t="str">
        <f>IF(J27&gt;J$3,"*"," ")</f>
        <v>*</v>
      </c>
      <c r="L27" s="19">
        <v>20</v>
      </c>
      <c r="M27" s="19" t="str">
        <f t="shared" si="1"/>
        <v>*</v>
      </c>
      <c r="N27" s="19">
        <f>B27+D27+F27+H27+J27+L27</f>
        <v>83</v>
      </c>
      <c r="O27" s="58" t="str">
        <f t="shared" si="0"/>
        <v>*</v>
      </c>
    </row>
    <row r="28" spans="1:15" ht="15.75" x14ac:dyDescent="0.25">
      <c r="A28" s="14">
        <v>3453</v>
      </c>
      <c r="B28" s="17">
        <v>16</v>
      </c>
      <c r="C28" s="15" t="str">
        <f>IF(B28&gt;B$3,"*"," ")</f>
        <v>*</v>
      </c>
      <c r="D28" s="17">
        <v>8</v>
      </c>
      <c r="E28" s="15" t="str">
        <f>IF(D28&gt;D$3,"*"," ")</f>
        <v>*</v>
      </c>
      <c r="F28" s="18">
        <v>18</v>
      </c>
      <c r="G28" s="15" t="str">
        <f>IF(F28&gt;F$3,"*"," ")</f>
        <v>*</v>
      </c>
      <c r="H28" s="17">
        <v>10</v>
      </c>
      <c r="I28" s="15" t="str">
        <f>IF(H28&gt;H$3,"*"," ")</f>
        <v xml:space="preserve"> </v>
      </c>
      <c r="J28" s="20">
        <v>14</v>
      </c>
      <c r="K28" s="19" t="str">
        <f>IF(J28&gt;J$3,"*"," ")</f>
        <v>*</v>
      </c>
      <c r="L28" s="19">
        <v>14</v>
      </c>
      <c r="M28" s="19" t="str">
        <f t="shared" si="1"/>
        <v>*</v>
      </c>
      <c r="N28" s="19">
        <f>B28+D28+F28+H28+J28+L28</f>
        <v>80</v>
      </c>
      <c r="O28" s="58" t="str">
        <f t="shared" si="0"/>
        <v>*</v>
      </c>
    </row>
    <row r="29" spans="1:15" ht="15.75" x14ac:dyDescent="0.25">
      <c r="A29" s="14">
        <v>3454</v>
      </c>
      <c r="B29" s="17">
        <v>28</v>
      </c>
      <c r="C29" s="15" t="str">
        <f>IF(B29&gt;B$3,"*"," ")</f>
        <v>*</v>
      </c>
      <c r="D29" s="17">
        <v>24</v>
      </c>
      <c r="E29" s="15" t="str">
        <f>IF(D29&gt;D$3,"*"," ")</f>
        <v>*</v>
      </c>
      <c r="F29" s="18">
        <v>30</v>
      </c>
      <c r="G29" s="15" t="str">
        <f>IF(F29&gt;F$3,"*"," ")</f>
        <v>*</v>
      </c>
      <c r="H29" s="17">
        <v>40</v>
      </c>
      <c r="I29" s="15" t="str">
        <f>IF(H29&gt;H$3,"*"," ")</f>
        <v>*</v>
      </c>
      <c r="J29" s="20">
        <v>31</v>
      </c>
      <c r="K29" s="19" t="str">
        <f>IF(J29&gt;J$3,"*"," ")</f>
        <v>*</v>
      </c>
      <c r="L29" s="19">
        <v>34</v>
      </c>
      <c r="M29" s="19" t="str">
        <f t="shared" si="1"/>
        <v>*</v>
      </c>
      <c r="N29" s="19">
        <f>B29+D29+F29+H29+J29+L29</f>
        <v>187</v>
      </c>
      <c r="O29" s="58" t="str">
        <f t="shared" si="0"/>
        <v>*</v>
      </c>
    </row>
    <row r="30" spans="1:15" ht="15.75" x14ac:dyDescent="0.25">
      <c r="A30" s="14">
        <v>3456</v>
      </c>
      <c r="B30" s="17">
        <v>2</v>
      </c>
      <c r="C30" s="15" t="str">
        <f>IF(B30&gt;B$3,"*"," ")</f>
        <v xml:space="preserve"> </v>
      </c>
      <c r="D30" s="17">
        <v>2</v>
      </c>
      <c r="E30" s="15" t="str">
        <f>IF(D30&gt;D$3,"*"," ")</f>
        <v xml:space="preserve"> </v>
      </c>
      <c r="F30" s="18">
        <v>10</v>
      </c>
      <c r="G30" s="15" t="str">
        <f>IF(F30&gt;F$3,"*"," ")</f>
        <v xml:space="preserve"> </v>
      </c>
      <c r="H30" s="17">
        <v>8</v>
      </c>
      <c r="I30" s="15" t="str">
        <f>IF(H30&gt;H$3,"*"," ")</f>
        <v xml:space="preserve"> </v>
      </c>
      <c r="J30" s="20">
        <v>10</v>
      </c>
      <c r="K30" s="19" t="str">
        <f>IF(J30&gt;J$3,"*"," ")</f>
        <v>*</v>
      </c>
      <c r="L30" s="19">
        <v>8</v>
      </c>
      <c r="M30" s="19" t="str">
        <f t="shared" si="1"/>
        <v xml:space="preserve"> </v>
      </c>
      <c r="N30" s="19">
        <f>B30+D30+F30+H30+J30+L30</f>
        <v>40</v>
      </c>
      <c r="O30" s="58" t="str">
        <f t="shared" si="0"/>
        <v xml:space="preserve"> </v>
      </c>
    </row>
    <row r="31" spans="1:15" ht="15.75" x14ac:dyDescent="0.25">
      <c r="A31" s="14">
        <v>3457</v>
      </c>
      <c r="B31" s="17">
        <v>16</v>
      </c>
      <c r="C31" s="15" t="str">
        <f>IF(B31&gt;B$3,"*"," ")</f>
        <v>*</v>
      </c>
      <c r="D31" s="17">
        <v>6</v>
      </c>
      <c r="E31" s="15" t="str">
        <f>IF(D31&gt;D$3,"*"," ")</f>
        <v xml:space="preserve"> </v>
      </c>
      <c r="F31" s="18">
        <v>12</v>
      </c>
      <c r="G31" s="15" t="str">
        <f>IF(F31&gt;F$3,"*"," ")</f>
        <v>*</v>
      </c>
      <c r="H31" s="17">
        <v>22</v>
      </c>
      <c r="I31" s="15" t="str">
        <f>IF(H31&gt;H$3,"*"," ")</f>
        <v>*</v>
      </c>
      <c r="J31" s="20">
        <v>18</v>
      </c>
      <c r="K31" s="19" t="str">
        <f>IF(J31&gt;J$3,"*"," ")</f>
        <v>*</v>
      </c>
      <c r="L31" s="19">
        <v>20</v>
      </c>
      <c r="M31" s="19" t="str">
        <f t="shared" si="1"/>
        <v>*</v>
      </c>
      <c r="N31" s="19">
        <f>B31+D31+F31+H31+J31+L31</f>
        <v>94</v>
      </c>
      <c r="O31" s="58" t="str">
        <f t="shared" si="0"/>
        <v>*</v>
      </c>
    </row>
    <row r="32" spans="1:15" ht="15.75" x14ac:dyDescent="0.25">
      <c r="A32" s="14">
        <v>3459</v>
      </c>
      <c r="B32" s="17">
        <v>22</v>
      </c>
      <c r="C32" s="15" t="str">
        <f>IF(B32&gt;B$3,"*"," ")</f>
        <v>*</v>
      </c>
      <c r="D32" s="17">
        <v>16</v>
      </c>
      <c r="E32" s="15" t="str">
        <f>IF(D32&gt;D$3,"*"," ")</f>
        <v>*</v>
      </c>
      <c r="F32" s="18">
        <v>18</v>
      </c>
      <c r="G32" s="15" t="str">
        <f>IF(F32&gt;F$3,"*"," ")</f>
        <v>*</v>
      </c>
      <c r="H32" s="17">
        <v>20</v>
      </c>
      <c r="I32" s="15" t="str">
        <f>IF(H32&gt;H$3,"*"," ")</f>
        <v>*</v>
      </c>
      <c r="J32" s="20">
        <v>14</v>
      </c>
      <c r="K32" s="19" t="str">
        <f>IF(J32&gt;J$3,"*"," ")</f>
        <v>*</v>
      </c>
      <c r="L32" s="19">
        <v>18</v>
      </c>
      <c r="M32" s="19" t="str">
        <f t="shared" si="1"/>
        <v>*</v>
      </c>
      <c r="N32" s="19">
        <f>B32+D32+F32+H32+J32+L32</f>
        <v>108</v>
      </c>
      <c r="O32" s="58" t="str">
        <f t="shared" si="0"/>
        <v>*</v>
      </c>
    </row>
    <row r="33" spans="1:15" ht="16.5" thickBot="1" x14ac:dyDescent="0.3">
      <c r="A33" s="24"/>
      <c r="B33" s="59"/>
      <c r="C33" s="25" t="str">
        <f>IF(B33&gt;B$3,"*"," ")</f>
        <v xml:space="preserve"> </v>
      </c>
      <c r="D33" s="59"/>
      <c r="E33" s="25" t="str">
        <f>IF(D33&gt;D$3,"*"," ")</f>
        <v xml:space="preserve"> </v>
      </c>
      <c r="F33" s="26"/>
      <c r="G33" s="25" t="str">
        <f>IF(F33&gt;F$3,"*"," ")</f>
        <v xml:space="preserve"> </v>
      </c>
      <c r="H33" s="59"/>
      <c r="I33" s="25" t="str">
        <f>IF(H33&gt;H$3,"*"," ")</f>
        <v xml:space="preserve"> </v>
      </c>
      <c r="J33" s="60"/>
      <c r="K33" s="61" t="str">
        <f>IF(J33&gt;J$3,"*"," ")</f>
        <v xml:space="preserve"> </v>
      </c>
      <c r="L33" s="61"/>
      <c r="M33" s="61" t="str">
        <f t="shared" si="1"/>
        <v xml:space="preserve"> </v>
      </c>
      <c r="N33" s="61"/>
      <c r="O33" s="62" t="str">
        <f t="shared" si="0"/>
        <v xml:space="preserve"> </v>
      </c>
    </row>
    <row r="36" spans="1:15" ht="15.75" thickBot="1" x14ac:dyDescent="0.3"/>
    <row r="37" spans="1:15" ht="16.5" thickBot="1" x14ac:dyDescent="0.3">
      <c r="A37" s="101" t="s">
        <v>23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</row>
    <row r="38" spans="1:15" ht="47.25" x14ac:dyDescent="0.25">
      <c r="A38" s="64" t="s">
        <v>0</v>
      </c>
      <c r="B38" s="65">
        <v>38</v>
      </c>
      <c r="C38" s="65"/>
      <c r="D38" s="65">
        <v>28</v>
      </c>
      <c r="E38" s="65"/>
      <c r="F38" s="65">
        <v>42</v>
      </c>
      <c r="G38" s="65"/>
      <c r="H38" s="65">
        <v>46</v>
      </c>
      <c r="I38" s="65"/>
      <c r="J38" s="66">
        <v>52</v>
      </c>
      <c r="K38" s="66"/>
      <c r="L38" s="66">
        <v>42</v>
      </c>
      <c r="M38" s="66"/>
      <c r="N38" s="66">
        <f>SUM(B38:M38)</f>
        <v>248</v>
      </c>
      <c r="O38" s="67"/>
    </row>
    <row r="39" spans="1:15" ht="32.25" thickBot="1" x14ac:dyDescent="0.3">
      <c r="A39" s="68" t="s">
        <v>1</v>
      </c>
      <c r="B39" s="73">
        <f>ROUND(B38*25/100,0)</f>
        <v>10</v>
      </c>
      <c r="C39" s="69"/>
      <c r="D39" s="73">
        <f>ROUND(D38*25/100,0)</f>
        <v>7</v>
      </c>
      <c r="E39" s="69"/>
      <c r="F39" s="73">
        <f>ROUND(F38*25/100,0)</f>
        <v>11</v>
      </c>
      <c r="G39" s="69"/>
      <c r="H39" s="73">
        <f>ROUND(H38*25/100,0)</f>
        <v>12</v>
      </c>
      <c r="I39" s="69"/>
      <c r="J39" s="70">
        <f>ROUND(J38*25/100,0)</f>
        <v>13</v>
      </c>
      <c r="K39" s="70"/>
      <c r="L39" s="70">
        <f>ROUND(L38*25/100,0)</f>
        <v>11</v>
      </c>
      <c r="M39" s="70"/>
      <c r="N39" s="71">
        <f>ROUND(N38*25/100,0)</f>
        <v>62</v>
      </c>
      <c r="O39" s="72"/>
    </row>
    <row r="40" spans="1:15" ht="63.75" thickBot="1" x14ac:dyDescent="0.3">
      <c r="A40" s="50" t="s">
        <v>2</v>
      </c>
      <c r="B40" s="51" t="s">
        <v>3</v>
      </c>
      <c r="C40" s="52"/>
      <c r="D40" s="51" t="s">
        <v>4</v>
      </c>
      <c r="E40" s="52"/>
      <c r="F40" s="51" t="s">
        <v>5</v>
      </c>
      <c r="G40" s="52"/>
      <c r="H40" s="51" t="s">
        <v>6</v>
      </c>
      <c r="I40" s="53"/>
      <c r="J40" s="54" t="s">
        <v>7</v>
      </c>
      <c r="K40" s="48"/>
      <c r="L40" s="54" t="s">
        <v>8</v>
      </c>
      <c r="M40" s="48"/>
      <c r="N40" s="54" t="s">
        <v>9</v>
      </c>
      <c r="O40" s="55"/>
    </row>
    <row r="41" spans="1:15" ht="15.75" x14ac:dyDescent="0.25">
      <c r="A41" s="11">
        <v>3502</v>
      </c>
      <c r="B41" s="74">
        <v>38</v>
      </c>
      <c r="C41" s="12" t="str">
        <f>IF(B41&gt;B$39,"*"," ")</f>
        <v>*</v>
      </c>
      <c r="D41" s="74">
        <v>28</v>
      </c>
      <c r="E41" s="12" t="str">
        <f>IF(D41&gt;D$39,"*"," ")</f>
        <v>*</v>
      </c>
      <c r="F41" s="75">
        <v>38</v>
      </c>
      <c r="G41" s="12" t="str">
        <f>IF(F41&gt;F$39,"*"," ")</f>
        <v>*</v>
      </c>
      <c r="H41" s="74">
        <v>40</v>
      </c>
      <c r="I41" s="12" t="str">
        <f>IF(H41&gt;H$39,"*"," ")</f>
        <v>*</v>
      </c>
      <c r="J41" s="76">
        <v>44</v>
      </c>
      <c r="K41" s="56" t="str">
        <f>IF(J41&gt;J$39,"*"," ")</f>
        <v>*</v>
      </c>
      <c r="L41" s="56">
        <v>40</v>
      </c>
      <c r="M41" s="56" t="str">
        <f>IF(L41&gt;L$39,"*"," ")</f>
        <v>*</v>
      </c>
      <c r="N41" s="56">
        <f>B41+D41+F41+H41+J41+L41</f>
        <v>228</v>
      </c>
      <c r="O41" s="57" t="str">
        <f>IF(N41&gt;N$39,"*"," ")</f>
        <v>*</v>
      </c>
    </row>
    <row r="42" spans="1:15" ht="15.75" x14ac:dyDescent="0.25">
      <c r="A42" s="14">
        <v>3504</v>
      </c>
      <c r="B42" s="17">
        <v>14</v>
      </c>
      <c r="C42" s="15" t="str">
        <f>IF(B42&gt;B$39,"*"," ")</f>
        <v>*</v>
      </c>
      <c r="D42" s="17">
        <v>8</v>
      </c>
      <c r="E42" s="15" t="str">
        <f>IF(D42&gt;D$39,"*"," ")</f>
        <v>*</v>
      </c>
      <c r="F42" s="18">
        <v>24</v>
      </c>
      <c r="G42" s="15" t="str">
        <f>IF(F42&gt;F$39,"*"," ")</f>
        <v>*</v>
      </c>
      <c r="H42" s="17">
        <v>34</v>
      </c>
      <c r="I42" s="15" t="str">
        <f>IF(H42&gt;H$39,"*"," ")</f>
        <v>*</v>
      </c>
      <c r="J42" s="20">
        <v>26</v>
      </c>
      <c r="K42" s="19" t="str">
        <f>IF(J42&gt;J$39,"*"," ")</f>
        <v>*</v>
      </c>
      <c r="L42" s="19">
        <v>22</v>
      </c>
      <c r="M42" s="19" t="str">
        <f t="shared" ref="M42:M63" si="2">IF(L42&gt;L$39,"*"," ")</f>
        <v>*</v>
      </c>
      <c r="N42" s="19">
        <f>B42+D42+F42+H42+J42+L42</f>
        <v>128</v>
      </c>
      <c r="O42" s="58" t="str">
        <f t="shared" ref="O42:O63" si="3">IF(N42&gt;N$39,"*"," ")</f>
        <v>*</v>
      </c>
    </row>
    <row r="43" spans="1:15" ht="15.75" x14ac:dyDescent="0.25">
      <c r="A43" s="14">
        <v>3505</v>
      </c>
      <c r="B43" s="17">
        <v>22</v>
      </c>
      <c r="C43" s="15" t="str">
        <f>IF(B43&gt;B$39,"*"," ")</f>
        <v>*</v>
      </c>
      <c r="D43" s="17">
        <v>20</v>
      </c>
      <c r="E43" s="15" t="str">
        <f>IF(D43&gt;D$39,"*"," ")</f>
        <v>*</v>
      </c>
      <c r="F43" s="18">
        <v>24</v>
      </c>
      <c r="G43" s="15" t="str">
        <f>IF(F43&gt;F$39,"*"," ")</f>
        <v>*</v>
      </c>
      <c r="H43" s="17">
        <v>26</v>
      </c>
      <c r="I43" s="15" t="str">
        <f>IF(H43&gt;H$39,"*"," ")</f>
        <v>*</v>
      </c>
      <c r="J43" s="20">
        <v>30</v>
      </c>
      <c r="K43" s="19" t="str">
        <f>IF(J43&gt;J$39,"*"," ")</f>
        <v>*</v>
      </c>
      <c r="L43" s="19">
        <v>28</v>
      </c>
      <c r="M43" s="19" t="str">
        <f t="shared" si="2"/>
        <v>*</v>
      </c>
      <c r="N43" s="19">
        <f>B43+D43+F43+H43+J43+L43</f>
        <v>150</v>
      </c>
      <c r="O43" s="58" t="str">
        <f t="shared" si="3"/>
        <v>*</v>
      </c>
    </row>
    <row r="44" spans="1:15" ht="15.75" x14ac:dyDescent="0.25">
      <c r="A44" s="14">
        <v>3512</v>
      </c>
      <c r="B44" s="17">
        <v>0</v>
      </c>
      <c r="C44" s="15" t="str">
        <f>IF(B44&gt;B$39,"*"," ")</f>
        <v xml:space="preserve"> </v>
      </c>
      <c r="D44" s="17">
        <v>2</v>
      </c>
      <c r="E44" s="15" t="str">
        <f>IF(D44&gt;D$39,"*"," ")</f>
        <v xml:space="preserve"> </v>
      </c>
      <c r="F44" s="18">
        <v>6</v>
      </c>
      <c r="G44" s="15" t="str">
        <f>IF(F44&gt;F$39,"*"," ")</f>
        <v xml:space="preserve"> </v>
      </c>
      <c r="H44" s="17">
        <v>8</v>
      </c>
      <c r="I44" s="15" t="str">
        <f>IF(H44&gt;H$39,"*"," ")</f>
        <v xml:space="preserve"> </v>
      </c>
      <c r="J44" s="20">
        <v>12</v>
      </c>
      <c r="K44" s="19" t="str">
        <f>IF(J44&gt;J$39,"*"," ")</f>
        <v xml:space="preserve"> </v>
      </c>
      <c r="L44" s="19">
        <v>6</v>
      </c>
      <c r="M44" s="19" t="str">
        <f t="shared" si="2"/>
        <v xml:space="preserve"> </v>
      </c>
      <c r="N44" s="19">
        <f>B44+D44+F44+H44+J44+L44</f>
        <v>34</v>
      </c>
      <c r="O44" s="58" t="str">
        <f t="shared" si="3"/>
        <v xml:space="preserve"> </v>
      </c>
    </row>
    <row r="45" spans="1:15" ht="15.75" x14ac:dyDescent="0.25">
      <c r="A45" s="14">
        <v>3518</v>
      </c>
      <c r="B45" s="17">
        <v>20</v>
      </c>
      <c r="C45" s="15" t="str">
        <f>IF(B45&gt;B$39,"*"," ")</f>
        <v>*</v>
      </c>
      <c r="D45" s="17">
        <v>12</v>
      </c>
      <c r="E45" s="15" t="str">
        <f>IF(D45&gt;D$39,"*"," ")</f>
        <v>*</v>
      </c>
      <c r="F45" s="18">
        <v>14</v>
      </c>
      <c r="G45" s="15" t="str">
        <f>IF(F45&gt;F$39,"*"," ")</f>
        <v>*</v>
      </c>
      <c r="H45" s="17">
        <v>24</v>
      </c>
      <c r="I45" s="15" t="str">
        <f>IF(H45&gt;H$39,"*"," ")</f>
        <v>*</v>
      </c>
      <c r="J45" s="20">
        <v>25</v>
      </c>
      <c r="K45" s="19" t="str">
        <f>IF(J45&gt;J$39,"*"," ")</f>
        <v>*</v>
      </c>
      <c r="L45" s="19">
        <v>22</v>
      </c>
      <c r="M45" s="19" t="str">
        <f t="shared" si="2"/>
        <v>*</v>
      </c>
      <c r="N45" s="19">
        <f>B45+D45+F45+H45+J45+L45</f>
        <v>117</v>
      </c>
      <c r="O45" s="58" t="str">
        <f t="shared" si="3"/>
        <v>*</v>
      </c>
    </row>
    <row r="46" spans="1:15" ht="15.75" x14ac:dyDescent="0.25">
      <c r="A46" s="14">
        <v>3520</v>
      </c>
      <c r="B46" s="17">
        <v>2</v>
      </c>
      <c r="C46" s="15" t="str">
        <f>IF(B46&gt;B$39,"*"," ")</f>
        <v xml:space="preserve"> </v>
      </c>
      <c r="D46" s="17">
        <v>4</v>
      </c>
      <c r="E46" s="15" t="str">
        <f>IF(D46&gt;D$39,"*"," ")</f>
        <v xml:space="preserve"> </v>
      </c>
      <c r="F46" s="18">
        <v>8</v>
      </c>
      <c r="G46" s="15" t="str">
        <f>IF(F46&gt;F$39,"*"," ")</f>
        <v xml:space="preserve"> </v>
      </c>
      <c r="H46" s="17">
        <v>10</v>
      </c>
      <c r="I46" s="15" t="str">
        <f>IF(H46&gt;H$39,"*"," ")</f>
        <v xml:space="preserve"> </v>
      </c>
      <c r="J46" s="20">
        <v>16</v>
      </c>
      <c r="K46" s="19" t="str">
        <f>IF(J46&gt;J$39,"*"," ")</f>
        <v>*</v>
      </c>
      <c r="L46" s="19">
        <v>8</v>
      </c>
      <c r="M46" s="19" t="str">
        <f t="shared" si="2"/>
        <v xml:space="preserve"> </v>
      </c>
      <c r="N46" s="19">
        <f>B46+D46+F46+H46+J46+L46</f>
        <v>48</v>
      </c>
      <c r="O46" s="58" t="str">
        <f t="shared" si="3"/>
        <v xml:space="preserve"> </v>
      </c>
    </row>
    <row r="47" spans="1:15" ht="15.75" x14ac:dyDescent="0.25">
      <c r="A47" s="14">
        <v>3521</v>
      </c>
      <c r="B47" s="17">
        <v>30</v>
      </c>
      <c r="C47" s="15" t="str">
        <f>IF(B47&gt;B$39,"*"," ")</f>
        <v>*</v>
      </c>
      <c r="D47" s="17">
        <v>22</v>
      </c>
      <c r="E47" s="15" t="str">
        <f>IF(D47&gt;D$39,"*"," ")</f>
        <v>*</v>
      </c>
      <c r="F47" s="18">
        <v>36</v>
      </c>
      <c r="G47" s="15" t="str">
        <f>IF(F47&gt;F$39,"*"," ")</f>
        <v>*</v>
      </c>
      <c r="H47" s="17">
        <v>38</v>
      </c>
      <c r="I47" s="15" t="str">
        <f>IF(H47&gt;H$39,"*"," ")</f>
        <v>*</v>
      </c>
      <c r="J47" s="20">
        <v>52</v>
      </c>
      <c r="K47" s="19" t="str">
        <f>IF(J47&gt;J$39,"*"," ")</f>
        <v>*</v>
      </c>
      <c r="L47" s="19">
        <v>38</v>
      </c>
      <c r="M47" s="19" t="str">
        <f t="shared" si="2"/>
        <v>*</v>
      </c>
      <c r="N47" s="19">
        <f>B47+D47+F47+H47+J47+L47</f>
        <v>216</v>
      </c>
      <c r="O47" s="58" t="str">
        <f t="shared" si="3"/>
        <v>*</v>
      </c>
    </row>
    <row r="48" spans="1:15" ht="15.75" x14ac:dyDescent="0.25">
      <c r="A48" s="14">
        <v>3523</v>
      </c>
      <c r="B48" s="17">
        <v>2</v>
      </c>
      <c r="C48" s="15" t="str">
        <f>IF(B48&gt;B$39,"*"," ")</f>
        <v xml:space="preserve"> </v>
      </c>
      <c r="D48" s="17">
        <v>2</v>
      </c>
      <c r="E48" s="15" t="str">
        <f>IF(D48&gt;D$39,"*"," ")</f>
        <v xml:space="preserve"> </v>
      </c>
      <c r="F48" s="18">
        <v>8</v>
      </c>
      <c r="G48" s="15" t="str">
        <f>IF(F48&gt;F$39,"*"," ")</f>
        <v xml:space="preserve"> </v>
      </c>
      <c r="H48" s="17">
        <v>8</v>
      </c>
      <c r="I48" s="15" t="str">
        <f>IF(H48&gt;H$39,"*"," ")</f>
        <v xml:space="preserve"> </v>
      </c>
      <c r="J48" s="20">
        <v>12</v>
      </c>
      <c r="K48" s="19" t="str">
        <f>IF(J48&gt;J$39,"*"," ")</f>
        <v xml:space="preserve"> </v>
      </c>
      <c r="L48" s="19">
        <v>6</v>
      </c>
      <c r="M48" s="19" t="str">
        <f t="shared" si="2"/>
        <v xml:space="preserve"> </v>
      </c>
      <c r="N48" s="19">
        <f>B48+D48+F48+H48+J48+L48</f>
        <v>38</v>
      </c>
      <c r="O48" s="58" t="str">
        <f t="shared" si="3"/>
        <v xml:space="preserve"> </v>
      </c>
    </row>
    <row r="49" spans="1:15" ht="15.75" x14ac:dyDescent="0.25">
      <c r="A49" s="14">
        <v>3524</v>
      </c>
      <c r="B49" s="17">
        <v>6</v>
      </c>
      <c r="C49" s="15" t="str">
        <f>IF(B49&gt;B$39,"*"," ")</f>
        <v xml:space="preserve"> </v>
      </c>
      <c r="D49" s="17">
        <v>4</v>
      </c>
      <c r="E49" s="15" t="str">
        <f>IF(D49&gt;D$39,"*"," ")</f>
        <v xml:space="preserve"> </v>
      </c>
      <c r="F49" s="18">
        <v>26</v>
      </c>
      <c r="G49" s="15" t="str">
        <f>IF(F49&gt;F$39,"*"," ")</f>
        <v>*</v>
      </c>
      <c r="H49" s="17">
        <v>4</v>
      </c>
      <c r="I49" s="15" t="str">
        <f>IF(H49&gt;H$39,"*"," ")</f>
        <v xml:space="preserve"> </v>
      </c>
      <c r="J49" s="20">
        <v>26</v>
      </c>
      <c r="K49" s="19" t="str">
        <f>IF(J49&gt;J$39,"*"," ")</f>
        <v>*</v>
      </c>
      <c r="L49" s="19">
        <v>6</v>
      </c>
      <c r="M49" s="19" t="str">
        <f t="shared" si="2"/>
        <v xml:space="preserve"> </v>
      </c>
      <c r="N49" s="19">
        <f>B49+D49+F49+H49+J49+L49</f>
        <v>72</v>
      </c>
      <c r="O49" s="58" t="str">
        <f t="shared" si="3"/>
        <v>*</v>
      </c>
    </row>
    <row r="50" spans="1:15" ht="15.75" x14ac:dyDescent="0.25">
      <c r="A50" s="14">
        <v>3527</v>
      </c>
      <c r="B50" s="17">
        <v>18</v>
      </c>
      <c r="C50" s="15" t="str">
        <f>IF(B50&gt;B$39,"*"," ")</f>
        <v>*</v>
      </c>
      <c r="D50" s="17">
        <v>8</v>
      </c>
      <c r="E50" s="15" t="str">
        <f>IF(D50&gt;D$39,"*"," ")</f>
        <v>*</v>
      </c>
      <c r="F50" s="18">
        <v>8</v>
      </c>
      <c r="G50" s="15" t="str">
        <f>IF(F50&gt;F$39,"*"," ")</f>
        <v xml:space="preserve"> </v>
      </c>
      <c r="H50" s="17">
        <v>16</v>
      </c>
      <c r="I50" s="15" t="str">
        <f>IF(H50&gt;H$39,"*"," ")</f>
        <v>*</v>
      </c>
      <c r="J50" s="20">
        <v>20</v>
      </c>
      <c r="K50" s="19" t="str">
        <f>IF(J50&gt;J$39,"*"," ")</f>
        <v>*</v>
      </c>
      <c r="L50" s="19">
        <v>12</v>
      </c>
      <c r="M50" s="19" t="str">
        <f t="shared" si="2"/>
        <v>*</v>
      </c>
      <c r="N50" s="19">
        <f>B50+D50+F50+H50+J50+L50</f>
        <v>82</v>
      </c>
      <c r="O50" s="58" t="str">
        <f t="shared" si="3"/>
        <v>*</v>
      </c>
    </row>
    <row r="51" spans="1:15" ht="15.75" x14ac:dyDescent="0.25">
      <c r="A51" s="14">
        <v>3528</v>
      </c>
      <c r="B51" s="15">
        <v>28</v>
      </c>
      <c r="C51" s="15" t="str">
        <f>IF(B51&gt;B$39,"*"," ")</f>
        <v>*</v>
      </c>
      <c r="D51" s="17">
        <v>12</v>
      </c>
      <c r="E51" s="15" t="str">
        <f>IF(D51&gt;D$39,"*"," ")</f>
        <v>*</v>
      </c>
      <c r="F51" s="22">
        <v>18</v>
      </c>
      <c r="G51" s="15" t="str">
        <f>IF(F51&gt;F$39,"*"," ")</f>
        <v>*</v>
      </c>
      <c r="H51" s="15">
        <v>26</v>
      </c>
      <c r="I51" s="15" t="str">
        <f>IF(H51&gt;H$39,"*"," ")</f>
        <v>*</v>
      </c>
      <c r="J51" s="20">
        <v>30</v>
      </c>
      <c r="K51" s="19" t="str">
        <f>IF(J51&gt;J$39,"*"," ")</f>
        <v>*</v>
      </c>
      <c r="L51" s="19">
        <v>30</v>
      </c>
      <c r="M51" s="19" t="str">
        <f t="shared" si="2"/>
        <v>*</v>
      </c>
      <c r="N51" s="19">
        <f>B51+D51+F51+H51+J51+L51</f>
        <v>144</v>
      </c>
      <c r="O51" s="58" t="str">
        <f t="shared" si="3"/>
        <v>*</v>
      </c>
    </row>
    <row r="52" spans="1:15" ht="15.75" x14ac:dyDescent="0.25">
      <c r="A52" s="14">
        <v>3535</v>
      </c>
      <c r="B52" s="15">
        <v>8</v>
      </c>
      <c r="C52" s="15" t="str">
        <f>IF(B52&gt;B$39,"*"," ")</f>
        <v xml:space="preserve"> </v>
      </c>
      <c r="D52" s="17">
        <v>10</v>
      </c>
      <c r="E52" s="15" t="str">
        <f>IF(D52&gt;D$39,"*"," ")</f>
        <v>*</v>
      </c>
      <c r="F52" s="22">
        <v>10</v>
      </c>
      <c r="G52" s="15" t="str">
        <f>IF(F52&gt;F$39,"*"," ")</f>
        <v xml:space="preserve"> </v>
      </c>
      <c r="H52" s="15">
        <v>18</v>
      </c>
      <c r="I52" s="15" t="str">
        <f>IF(H52&gt;H$39,"*"," ")</f>
        <v>*</v>
      </c>
      <c r="J52" s="20">
        <v>18</v>
      </c>
      <c r="K52" s="19" t="str">
        <f>IF(J52&gt;J$39,"*"," ")</f>
        <v>*</v>
      </c>
      <c r="L52" s="20">
        <v>12</v>
      </c>
      <c r="M52" s="19" t="str">
        <f t="shared" si="2"/>
        <v>*</v>
      </c>
      <c r="N52" s="19">
        <f>B52+D52+F52+H52+J52+L52</f>
        <v>76</v>
      </c>
      <c r="O52" s="58" t="str">
        <f t="shared" si="3"/>
        <v>*</v>
      </c>
    </row>
    <row r="53" spans="1:15" ht="15.75" x14ac:dyDescent="0.25">
      <c r="A53" s="14">
        <v>3536</v>
      </c>
      <c r="B53" s="15">
        <v>2</v>
      </c>
      <c r="C53" s="15" t="str">
        <f>IF(B53&gt;B$39,"*"," ")</f>
        <v xml:space="preserve"> </v>
      </c>
      <c r="D53" s="17">
        <v>6</v>
      </c>
      <c r="E53" s="15" t="str">
        <f>IF(D53&gt;D$39,"*"," ")</f>
        <v xml:space="preserve"> </v>
      </c>
      <c r="F53" s="22">
        <v>8</v>
      </c>
      <c r="G53" s="15" t="str">
        <f>IF(F53&gt;F$39,"*"," ")</f>
        <v xml:space="preserve"> </v>
      </c>
      <c r="H53" s="15">
        <v>12</v>
      </c>
      <c r="I53" s="15" t="str">
        <f>IF(H53&gt;H$39,"*"," ")</f>
        <v xml:space="preserve"> </v>
      </c>
      <c r="J53" s="29">
        <v>10</v>
      </c>
      <c r="K53" s="19" t="str">
        <f>IF(J53&gt;J$39,"*"," ")</f>
        <v xml:space="preserve"> </v>
      </c>
      <c r="L53" s="20">
        <v>2</v>
      </c>
      <c r="M53" s="19" t="str">
        <f t="shared" si="2"/>
        <v xml:space="preserve"> </v>
      </c>
      <c r="N53" s="19">
        <f>B53+D53+F53+H53+J53+L53</f>
        <v>40</v>
      </c>
      <c r="O53" s="58" t="str">
        <f t="shared" si="3"/>
        <v xml:space="preserve"> </v>
      </c>
    </row>
    <row r="54" spans="1:15" ht="15.75" x14ac:dyDescent="0.25">
      <c r="A54" s="14">
        <v>3539</v>
      </c>
      <c r="B54" s="23">
        <v>10</v>
      </c>
      <c r="C54" s="15" t="str">
        <f>IF(B54&gt;B$39,"*"," ")</f>
        <v xml:space="preserve"> </v>
      </c>
      <c r="D54" s="17">
        <v>2</v>
      </c>
      <c r="E54" s="15" t="str">
        <f>IF(D54&gt;D$39,"*"," ")</f>
        <v xml:space="preserve"> </v>
      </c>
      <c r="F54" s="18">
        <v>14</v>
      </c>
      <c r="G54" s="15" t="str">
        <f>IF(F54&gt;F$39,"*"," ")</f>
        <v>*</v>
      </c>
      <c r="H54" s="17">
        <v>12</v>
      </c>
      <c r="I54" s="15" t="str">
        <f>IF(H54&gt;H$39,"*"," ")</f>
        <v xml:space="preserve"> </v>
      </c>
      <c r="J54" s="20">
        <v>26</v>
      </c>
      <c r="K54" s="19" t="str">
        <f>IF(J54&gt;J$39,"*"," ")</f>
        <v>*</v>
      </c>
      <c r="L54" s="20">
        <v>18</v>
      </c>
      <c r="M54" s="19" t="str">
        <f t="shared" si="2"/>
        <v>*</v>
      </c>
      <c r="N54" s="19">
        <f>B54+D54+F54+H54+J54+L54</f>
        <v>82</v>
      </c>
      <c r="O54" s="58" t="str">
        <f t="shared" si="3"/>
        <v>*</v>
      </c>
    </row>
    <row r="55" spans="1:15" ht="15.75" x14ac:dyDescent="0.25">
      <c r="A55" s="14">
        <v>3541</v>
      </c>
      <c r="B55" s="23">
        <v>8</v>
      </c>
      <c r="C55" s="15" t="str">
        <f>IF(B55&gt;B$39,"*"," ")</f>
        <v xml:space="preserve"> </v>
      </c>
      <c r="D55" s="17">
        <v>8</v>
      </c>
      <c r="E55" s="15" t="str">
        <f>IF(D55&gt;D$39,"*"," ")</f>
        <v>*</v>
      </c>
      <c r="F55" s="18">
        <v>12</v>
      </c>
      <c r="G55" s="15" t="str">
        <f>IF(F55&gt;F$39,"*"," ")</f>
        <v>*</v>
      </c>
      <c r="H55" s="15">
        <v>14</v>
      </c>
      <c r="I55" s="15" t="str">
        <f>IF(H55&gt;H$39,"*"," ")</f>
        <v>*</v>
      </c>
      <c r="J55" s="20">
        <v>20</v>
      </c>
      <c r="K55" s="19" t="str">
        <f>IF(J55&gt;J$39,"*"," ")</f>
        <v>*</v>
      </c>
      <c r="L55" s="20">
        <v>24</v>
      </c>
      <c r="M55" s="19" t="str">
        <f t="shared" si="2"/>
        <v>*</v>
      </c>
      <c r="N55" s="19">
        <f>B55+D55+F55+H55+J55+L55</f>
        <v>86</v>
      </c>
      <c r="O55" s="58" t="str">
        <f t="shared" si="3"/>
        <v>*</v>
      </c>
    </row>
    <row r="56" spans="1:15" ht="15.75" x14ac:dyDescent="0.25">
      <c r="A56" s="14">
        <v>3544</v>
      </c>
      <c r="B56" s="23">
        <v>4</v>
      </c>
      <c r="C56" s="15" t="str">
        <f>IF(B56&gt;B$39,"*"," ")</f>
        <v xml:space="preserve"> </v>
      </c>
      <c r="D56" s="17">
        <v>4</v>
      </c>
      <c r="E56" s="15" t="str">
        <f>IF(D56&gt;D$39,"*"," ")</f>
        <v xml:space="preserve"> </v>
      </c>
      <c r="F56" s="18">
        <v>16</v>
      </c>
      <c r="G56" s="15" t="str">
        <f>IF(F56&gt;F$39,"*"," ")</f>
        <v>*</v>
      </c>
      <c r="H56" s="15">
        <v>10</v>
      </c>
      <c r="I56" s="15" t="str">
        <f>IF(H56&gt;H$39,"*"," ")</f>
        <v xml:space="preserve"> </v>
      </c>
      <c r="J56" s="20">
        <v>12</v>
      </c>
      <c r="K56" s="19" t="str">
        <f>IF(J56&gt;J$39,"*"," ")</f>
        <v xml:space="preserve"> </v>
      </c>
      <c r="L56" s="20">
        <v>8</v>
      </c>
      <c r="M56" s="19" t="str">
        <f t="shared" si="2"/>
        <v xml:space="preserve"> </v>
      </c>
      <c r="N56" s="19">
        <f>B56+D56+F56+H56+J56+L56</f>
        <v>54</v>
      </c>
      <c r="O56" s="58" t="str">
        <f t="shared" si="3"/>
        <v xml:space="preserve"> </v>
      </c>
    </row>
    <row r="57" spans="1:15" ht="15.75" x14ac:dyDescent="0.25">
      <c r="A57" s="14">
        <v>3545</v>
      </c>
      <c r="B57" s="23">
        <v>38</v>
      </c>
      <c r="C57" s="15" t="str">
        <f>IF(B57&gt;B$39,"*"," ")</f>
        <v>*</v>
      </c>
      <c r="D57" s="17">
        <v>28</v>
      </c>
      <c r="E57" s="15" t="str">
        <f>IF(D57&gt;D$39,"*"," ")</f>
        <v>*</v>
      </c>
      <c r="F57" s="18">
        <v>38</v>
      </c>
      <c r="G57" s="15" t="str">
        <f>IF(F57&gt;F$39,"*"," ")</f>
        <v>*</v>
      </c>
      <c r="H57" s="17">
        <v>46</v>
      </c>
      <c r="I57" s="15" t="str">
        <f>IF(H57&gt;H$39,"*"," ")</f>
        <v>*</v>
      </c>
      <c r="J57" s="20">
        <v>52</v>
      </c>
      <c r="K57" s="19" t="str">
        <f>IF(J57&gt;J$39,"*"," ")</f>
        <v>*</v>
      </c>
      <c r="L57" s="20">
        <v>42</v>
      </c>
      <c r="M57" s="19" t="str">
        <f t="shared" si="2"/>
        <v>*</v>
      </c>
      <c r="N57" s="19">
        <f>B57+D57+F57+H57+J57+L57</f>
        <v>244</v>
      </c>
      <c r="O57" s="58" t="str">
        <f t="shared" si="3"/>
        <v>*</v>
      </c>
    </row>
    <row r="58" spans="1:15" ht="15.75" x14ac:dyDescent="0.25">
      <c r="A58" s="14">
        <v>3546</v>
      </c>
      <c r="B58" s="23">
        <v>22</v>
      </c>
      <c r="C58" s="15" t="str">
        <f>IF(B58&gt;B$39,"*"," ")</f>
        <v>*</v>
      </c>
      <c r="D58" s="17">
        <v>20</v>
      </c>
      <c r="E58" s="15" t="str">
        <f>IF(D58&gt;D$39,"*"," ")</f>
        <v>*</v>
      </c>
      <c r="F58" s="18">
        <v>14</v>
      </c>
      <c r="G58" s="15" t="str">
        <f>IF(F58&gt;F$39,"*"," ")</f>
        <v>*</v>
      </c>
      <c r="H58" s="15">
        <v>28</v>
      </c>
      <c r="I58" s="15" t="str">
        <f>IF(H58&gt;H$39,"*"," ")</f>
        <v>*</v>
      </c>
      <c r="J58" s="20">
        <v>20</v>
      </c>
      <c r="K58" s="19" t="str">
        <f>IF(J58&gt;J$39,"*"," ")</f>
        <v>*</v>
      </c>
      <c r="L58" s="20">
        <v>22</v>
      </c>
      <c r="M58" s="19" t="str">
        <f t="shared" si="2"/>
        <v>*</v>
      </c>
      <c r="N58" s="19">
        <f>B58+D58+F58+H58+J58+L58</f>
        <v>126</v>
      </c>
      <c r="O58" s="58" t="str">
        <f t="shared" si="3"/>
        <v>*</v>
      </c>
    </row>
    <row r="59" spans="1:15" ht="15.75" x14ac:dyDescent="0.25">
      <c r="A59" s="14">
        <v>3547</v>
      </c>
      <c r="B59" s="23">
        <v>26</v>
      </c>
      <c r="C59" s="15" t="str">
        <f>IF(B59&gt;B$39,"*"," ")</f>
        <v>*</v>
      </c>
      <c r="D59" s="17">
        <v>8</v>
      </c>
      <c r="E59" s="15" t="str">
        <f>IF(D59&gt;D$39,"*"," ")</f>
        <v>*</v>
      </c>
      <c r="F59" s="18">
        <v>18</v>
      </c>
      <c r="G59" s="15" t="str">
        <f>IF(F59&gt;F$39,"*"," ")</f>
        <v>*</v>
      </c>
      <c r="H59" s="15">
        <v>18</v>
      </c>
      <c r="I59" s="15" t="str">
        <f>IF(H59&gt;H$39,"*"," ")</f>
        <v>*</v>
      </c>
      <c r="J59" s="20">
        <v>23</v>
      </c>
      <c r="K59" s="19" t="str">
        <f>IF(J59&gt;J$39,"*"," ")</f>
        <v>*</v>
      </c>
      <c r="L59" s="20">
        <v>20</v>
      </c>
      <c r="M59" s="19" t="str">
        <f t="shared" si="2"/>
        <v>*</v>
      </c>
      <c r="N59" s="19">
        <f>B59+D59+F59+H59+J59+L59</f>
        <v>113</v>
      </c>
      <c r="O59" s="58" t="str">
        <f t="shared" si="3"/>
        <v>*</v>
      </c>
    </row>
    <row r="60" spans="1:15" ht="15.75" x14ac:dyDescent="0.25">
      <c r="A60" s="14">
        <v>3548</v>
      </c>
      <c r="B60" s="23">
        <v>16</v>
      </c>
      <c r="C60" s="15" t="str">
        <f>IF(B60&gt;B$39,"*"," ")</f>
        <v>*</v>
      </c>
      <c r="D60" s="17">
        <v>12</v>
      </c>
      <c r="E60" s="15" t="str">
        <f>IF(D60&gt;D$39,"*"," ")</f>
        <v>*</v>
      </c>
      <c r="F60" s="18">
        <v>12</v>
      </c>
      <c r="G60" s="15" t="str">
        <f>IF(F60&gt;F$39,"*"," ")</f>
        <v>*</v>
      </c>
      <c r="H60" s="17">
        <v>18</v>
      </c>
      <c r="I60" s="15" t="str">
        <f>IF(H60&gt;H$39,"*"," ")</f>
        <v>*</v>
      </c>
      <c r="J60" s="20">
        <v>22</v>
      </c>
      <c r="K60" s="19" t="str">
        <f>IF(J60&gt;J$39,"*"," ")</f>
        <v>*</v>
      </c>
      <c r="L60" s="20">
        <v>18</v>
      </c>
      <c r="M60" s="19" t="str">
        <f t="shared" si="2"/>
        <v>*</v>
      </c>
      <c r="N60" s="19">
        <f>B60+D60+F60+H60+J60+L60</f>
        <v>98</v>
      </c>
      <c r="O60" s="58" t="str">
        <f t="shared" si="3"/>
        <v>*</v>
      </c>
    </row>
    <row r="61" spans="1:15" ht="15.75" x14ac:dyDescent="0.25">
      <c r="A61" s="14">
        <v>3550</v>
      </c>
      <c r="B61" s="23">
        <v>22</v>
      </c>
      <c r="C61" s="15" t="str">
        <f>IF(B61&gt;B$39,"*"," ")</f>
        <v>*</v>
      </c>
      <c r="D61" s="17">
        <v>16</v>
      </c>
      <c r="E61" s="15" t="str">
        <f>IF(D61&gt;D$39,"*"," ")</f>
        <v>*</v>
      </c>
      <c r="F61" s="18">
        <v>16</v>
      </c>
      <c r="G61" s="15" t="str">
        <f>IF(F61&gt;F$39,"*"," ")</f>
        <v>*</v>
      </c>
      <c r="H61" s="15">
        <v>26</v>
      </c>
      <c r="I61" s="15" t="str">
        <f>IF(H61&gt;H$39,"*"," ")</f>
        <v>*</v>
      </c>
      <c r="J61" s="20">
        <v>26</v>
      </c>
      <c r="K61" s="19" t="str">
        <f>IF(J61&gt;J$39,"*"," ")</f>
        <v>*</v>
      </c>
      <c r="L61" s="20">
        <v>24</v>
      </c>
      <c r="M61" s="19" t="str">
        <f t="shared" si="2"/>
        <v>*</v>
      </c>
      <c r="N61" s="19">
        <f>B61+D61+F61+H61+J61+L61</f>
        <v>130</v>
      </c>
      <c r="O61" s="58" t="str">
        <f t="shared" si="3"/>
        <v>*</v>
      </c>
    </row>
    <row r="62" spans="1:15" ht="15.75" x14ac:dyDescent="0.25">
      <c r="A62" s="14">
        <v>3555</v>
      </c>
      <c r="B62" s="23">
        <v>24</v>
      </c>
      <c r="C62" s="15" t="str">
        <f>IF(B62&gt;B$39,"*"," ")</f>
        <v>*</v>
      </c>
      <c r="D62" s="17">
        <v>8</v>
      </c>
      <c r="E62" s="15" t="str">
        <f>IF(D62&gt;D$39,"*"," ")</f>
        <v>*</v>
      </c>
      <c r="F62" s="18">
        <v>14</v>
      </c>
      <c r="G62" s="15" t="str">
        <f>IF(F62&gt;F$39,"*"," ")</f>
        <v>*</v>
      </c>
      <c r="H62" s="15">
        <v>26</v>
      </c>
      <c r="I62" s="15" t="str">
        <f>IF(H62&gt;H$39,"*"," ")</f>
        <v>*</v>
      </c>
      <c r="J62" s="20">
        <v>22</v>
      </c>
      <c r="K62" s="19" t="str">
        <f>IF(J62&gt;J$39,"*"," ")</f>
        <v>*</v>
      </c>
      <c r="L62" s="20">
        <v>22</v>
      </c>
      <c r="M62" s="19" t="str">
        <f t="shared" si="2"/>
        <v>*</v>
      </c>
      <c r="N62" s="19">
        <f>B62+D62+F62+H62+J62+L62</f>
        <v>116</v>
      </c>
      <c r="O62" s="58" t="str">
        <f t="shared" si="3"/>
        <v>*</v>
      </c>
    </row>
    <row r="63" spans="1:15" ht="16.5" thickBot="1" x14ac:dyDescent="0.3">
      <c r="A63" s="24">
        <v>3557</v>
      </c>
      <c r="B63" s="77">
        <v>10</v>
      </c>
      <c r="C63" s="25" t="str">
        <f>IF(B63&gt;B$39,"*"," ")</f>
        <v xml:space="preserve"> </v>
      </c>
      <c r="D63" s="59">
        <v>10</v>
      </c>
      <c r="E63" s="25" t="str">
        <f>IF(D63&gt;D$39,"*"," ")</f>
        <v>*</v>
      </c>
      <c r="F63" s="26">
        <v>28</v>
      </c>
      <c r="G63" s="25" t="str">
        <f>IF(F63&gt;F$39,"*"," ")</f>
        <v>*</v>
      </c>
      <c r="H63" s="59">
        <v>18</v>
      </c>
      <c r="I63" s="25" t="str">
        <f>IF(H63&gt;H$39,"*"," ")</f>
        <v>*</v>
      </c>
      <c r="J63" s="60">
        <v>21</v>
      </c>
      <c r="K63" s="61" t="str">
        <f>IF(J63&gt;J$39,"*"," ")</f>
        <v>*</v>
      </c>
      <c r="L63" s="60">
        <v>16</v>
      </c>
      <c r="M63" s="61" t="str">
        <f t="shared" si="2"/>
        <v>*</v>
      </c>
      <c r="N63" s="61">
        <f>B63+D63+F63+H63+J63+L63</f>
        <v>103</v>
      </c>
      <c r="O63" s="62" t="str">
        <f t="shared" si="3"/>
        <v>*</v>
      </c>
    </row>
  </sheetData>
  <mergeCells count="2">
    <mergeCell ref="A1:O1"/>
    <mergeCell ref="A37:O37"/>
  </mergeCells>
  <pageMargins left="0.7" right="0.7" top="0.75" bottom="0.75" header="0.3" footer="0.3"/>
  <pageSetup scale="5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O18" sqref="O18"/>
    </sheetView>
  </sheetViews>
  <sheetFormatPr defaultRowHeight="15" x14ac:dyDescent="0.25"/>
  <cols>
    <col min="1" max="8" width="9.140625" style="28"/>
    <col min="9" max="9" width="13" style="28" customWidth="1"/>
    <col min="10" max="14" width="9.140625" style="28"/>
    <col min="15" max="15" width="7" style="28" customWidth="1"/>
    <col min="16" max="16384" width="9.140625" style="28"/>
  </cols>
  <sheetData>
    <row r="1" spans="1:16" ht="16.5" thickBot="1" x14ac:dyDescent="0.3">
      <c r="A1" s="101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8"/>
    </row>
    <row r="2" spans="1:16" ht="47.25" x14ac:dyDescent="0.25">
      <c r="A2" s="79" t="s">
        <v>0</v>
      </c>
      <c r="B2" s="66">
        <v>44</v>
      </c>
      <c r="C2" s="66"/>
      <c r="D2" s="66">
        <v>24</v>
      </c>
      <c r="E2" s="66"/>
      <c r="F2" s="66">
        <v>40</v>
      </c>
      <c r="G2" s="66"/>
      <c r="H2" s="66">
        <v>36</v>
      </c>
      <c r="I2" s="66"/>
      <c r="J2" s="66">
        <v>36</v>
      </c>
      <c r="K2" s="66"/>
      <c r="L2" s="66">
        <v>42</v>
      </c>
      <c r="M2" s="66"/>
      <c r="N2" s="66">
        <f>SUM(B2:M2)</f>
        <v>222</v>
      </c>
      <c r="O2" s="67"/>
      <c r="P2" s="78"/>
    </row>
    <row r="3" spans="1:16" ht="32.25" thickBot="1" x14ac:dyDescent="0.3">
      <c r="A3" s="80" t="s">
        <v>1</v>
      </c>
      <c r="B3" s="70">
        <f>ROUND(B2*25/100,0)</f>
        <v>11</v>
      </c>
      <c r="C3" s="70"/>
      <c r="D3" s="70">
        <f>ROUND(D2*25/100,0)</f>
        <v>6</v>
      </c>
      <c r="E3" s="70"/>
      <c r="F3" s="70">
        <f>ROUND(F2*25/100,0)</f>
        <v>10</v>
      </c>
      <c r="G3" s="70"/>
      <c r="H3" s="70">
        <f>ROUND(H2*25/100,0)</f>
        <v>9</v>
      </c>
      <c r="I3" s="70"/>
      <c r="J3" s="70">
        <f>ROUND(J2*25/100,0)</f>
        <v>9</v>
      </c>
      <c r="K3" s="70"/>
      <c r="L3" s="70">
        <f>ROUND(L2*25/100,0)</f>
        <v>11</v>
      </c>
      <c r="M3" s="70"/>
      <c r="N3" s="72">
        <f>ROUND(N2*25/100,0)</f>
        <v>56</v>
      </c>
      <c r="O3" s="72"/>
      <c r="P3" s="78"/>
    </row>
    <row r="4" spans="1:16" ht="63.75" thickBot="1" x14ac:dyDescent="0.3">
      <c r="A4" s="86" t="s">
        <v>2</v>
      </c>
      <c r="B4" s="54" t="s">
        <v>10</v>
      </c>
      <c r="C4" s="48"/>
      <c r="D4" s="54" t="s">
        <v>11</v>
      </c>
      <c r="E4" s="48"/>
      <c r="F4" s="54" t="s">
        <v>12</v>
      </c>
      <c r="G4" s="48"/>
      <c r="H4" s="54" t="s">
        <v>13</v>
      </c>
      <c r="I4" s="48"/>
      <c r="J4" s="54" t="s">
        <v>7</v>
      </c>
      <c r="K4" s="48"/>
      <c r="L4" s="54" t="s">
        <v>8</v>
      </c>
      <c r="M4" s="48"/>
      <c r="N4" s="54" t="s">
        <v>9</v>
      </c>
      <c r="O4" s="92"/>
      <c r="P4" s="78"/>
    </row>
    <row r="5" spans="1:16" ht="15.75" x14ac:dyDescent="0.25">
      <c r="A5" s="11">
        <v>3408</v>
      </c>
      <c r="B5" s="12">
        <v>14</v>
      </c>
      <c r="C5" s="12" t="str">
        <f t="shared" ref="C5:C11" si="0">IF(B5&gt;B$3,"*"," ")</f>
        <v>*</v>
      </c>
      <c r="D5" s="12">
        <v>0</v>
      </c>
      <c r="E5" s="12" t="str">
        <f t="shared" ref="E5:E10" si="1">IF(D5&gt;D$3,"*"," ")</f>
        <v xml:space="preserve"> </v>
      </c>
      <c r="F5" s="12">
        <v>8</v>
      </c>
      <c r="G5" s="12" t="str">
        <f t="shared" ref="G5:G10" si="2">IF(F5&gt;F$3,"*"," ")</f>
        <v xml:space="preserve"> </v>
      </c>
      <c r="H5" s="12">
        <v>4</v>
      </c>
      <c r="I5" s="12" t="str">
        <f t="shared" ref="I5:I10" si="3">IF(H5&gt;H$3,"*"," ")</f>
        <v xml:space="preserve"> </v>
      </c>
      <c r="J5" s="82">
        <v>14</v>
      </c>
      <c r="K5" s="12" t="str">
        <f t="shared" ref="K5:K10" si="4">IF(J5&gt;J$3,"*"," ")</f>
        <v>*</v>
      </c>
      <c r="L5" s="12">
        <v>16</v>
      </c>
      <c r="M5" s="12" t="str">
        <f>IF(L5&gt;L$3,"*"," ")</f>
        <v>*</v>
      </c>
      <c r="N5" s="12">
        <f>B5+D5+F5+H5+J5+L5</f>
        <v>56</v>
      </c>
      <c r="O5" s="13" t="str">
        <f>IF(N5&gt;N$3,"*"," ")</f>
        <v xml:space="preserve"> </v>
      </c>
      <c r="P5" s="78"/>
    </row>
    <row r="6" spans="1:16" ht="15.75" x14ac:dyDescent="0.25">
      <c r="A6" s="14">
        <v>3417</v>
      </c>
      <c r="B6" s="15">
        <v>12</v>
      </c>
      <c r="C6" s="15" t="str">
        <f t="shared" si="0"/>
        <v>*</v>
      </c>
      <c r="D6" s="15">
        <v>8</v>
      </c>
      <c r="E6" s="15" t="str">
        <f t="shared" si="1"/>
        <v>*</v>
      </c>
      <c r="F6" s="15">
        <v>8</v>
      </c>
      <c r="G6" s="15" t="str">
        <f t="shared" si="2"/>
        <v xml:space="preserve"> </v>
      </c>
      <c r="H6" s="15">
        <v>10</v>
      </c>
      <c r="I6" s="15" t="str">
        <f t="shared" si="3"/>
        <v>*</v>
      </c>
      <c r="J6" s="30">
        <v>12</v>
      </c>
      <c r="K6" s="15" t="str">
        <f t="shared" si="4"/>
        <v>*</v>
      </c>
      <c r="L6" s="15">
        <v>16</v>
      </c>
      <c r="M6" s="15" t="str">
        <f t="shared" ref="M6:M10" si="5">IF(L6&gt;L$3,"*"," ")</f>
        <v>*</v>
      </c>
      <c r="N6" s="15">
        <f t="shared" ref="N6:N10" si="6">B6+D6+F6+H6+J6+L6</f>
        <v>66</v>
      </c>
      <c r="O6" s="16" t="str">
        <f t="shared" ref="O6:O10" si="7">IF(N6&gt;N$3,"*"," ")</f>
        <v>*</v>
      </c>
      <c r="P6" s="78"/>
    </row>
    <row r="7" spans="1:16" ht="15.75" x14ac:dyDescent="0.25">
      <c r="A7" s="14">
        <v>3423</v>
      </c>
      <c r="B7" s="15">
        <v>2</v>
      </c>
      <c r="C7" s="15" t="str">
        <f t="shared" si="0"/>
        <v xml:space="preserve"> </v>
      </c>
      <c r="D7" s="15">
        <v>0</v>
      </c>
      <c r="E7" s="15" t="str">
        <f t="shared" si="1"/>
        <v xml:space="preserve"> </v>
      </c>
      <c r="F7" s="15">
        <v>4</v>
      </c>
      <c r="G7" s="15" t="str">
        <f t="shared" si="2"/>
        <v xml:space="preserve"> </v>
      </c>
      <c r="H7" s="15">
        <v>2</v>
      </c>
      <c r="I7" s="15" t="str">
        <f t="shared" si="3"/>
        <v xml:space="preserve"> </v>
      </c>
      <c r="J7" s="30">
        <v>6</v>
      </c>
      <c r="K7" s="15" t="str">
        <f t="shared" si="4"/>
        <v xml:space="preserve"> </v>
      </c>
      <c r="L7" s="15">
        <v>8</v>
      </c>
      <c r="M7" s="15" t="str">
        <f t="shared" si="5"/>
        <v xml:space="preserve"> </v>
      </c>
      <c r="N7" s="15">
        <f t="shared" si="6"/>
        <v>22</v>
      </c>
      <c r="O7" s="16" t="str">
        <f t="shared" si="7"/>
        <v xml:space="preserve"> </v>
      </c>
      <c r="P7" s="78"/>
    </row>
    <row r="8" spans="1:16" ht="15.75" x14ac:dyDescent="0.25">
      <c r="A8" s="14">
        <v>3435</v>
      </c>
      <c r="B8" s="15">
        <v>2</v>
      </c>
      <c r="C8" s="15" t="str">
        <f t="shared" si="0"/>
        <v xml:space="preserve"> </v>
      </c>
      <c r="D8" s="15">
        <v>4</v>
      </c>
      <c r="E8" s="15" t="str">
        <f t="shared" si="1"/>
        <v xml:space="preserve"> </v>
      </c>
      <c r="F8" s="15">
        <v>2</v>
      </c>
      <c r="G8" s="15" t="str">
        <f t="shared" si="2"/>
        <v xml:space="preserve"> </v>
      </c>
      <c r="H8" s="15">
        <v>2</v>
      </c>
      <c r="I8" s="15" t="str">
        <f t="shared" si="3"/>
        <v xml:space="preserve"> </v>
      </c>
      <c r="J8" s="30">
        <v>16</v>
      </c>
      <c r="K8" s="15" t="str">
        <f t="shared" si="4"/>
        <v>*</v>
      </c>
      <c r="L8" s="15">
        <v>8</v>
      </c>
      <c r="M8" s="15" t="str">
        <f t="shared" si="5"/>
        <v xml:space="preserve"> </v>
      </c>
      <c r="N8" s="15">
        <f t="shared" si="6"/>
        <v>34</v>
      </c>
      <c r="O8" s="16" t="str">
        <f t="shared" si="7"/>
        <v xml:space="preserve"> </v>
      </c>
      <c r="P8" s="78"/>
    </row>
    <row r="9" spans="1:16" ht="15.75" x14ac:dyDescent="0.25">
      <c r="A9" s="14">
        <v>3437</v>
      </c>
      <c r="B9" s="15">
        <v>10</v>
      </c>
      <c r="C9" s="15" t="str">
        <f t="shared" si="0"/>
        <v xml:space="preserve"> </v>
      </c>
      <c r="D9" s="17">
        <v>8</v>
      </c>
      <c r="E9" s="15" t="str">
        <f t="shared" si="1"/>
        <v>*</v>
      </c>
      <c r="F9" s="17">
        <v>18</v>
      </c>
      <c r="G9" s="15" t="str">
        <f t="shared" si="2"/>
        <v>*</v>
      </c>
      <c r="H9" s="17">
        <v>8</v>
      </c>
      <c r="I9" s="15" t="str">
        <f t="shared" si="3"/>
        <v xml:space="preserve"> </v>
      </c>
      <c r="J9" s="30">
        <v>10</v>
      </c>
      <c r="K9" s="15" t="str">
        <f t="shared" si="4"/>
        <v>*</v>
      </c>
      <c r="L9" s="15">
        <v>14</v>
      </c>
      <c r="M9" s="15" t="str">
        <f t="shared" si="5"/>
        <v>*</v>
      </c>
      <c r="N9" s="15">
        <f t="shared" si="6"/>
        <v>68</v>
      </c>
      <c r="O9" s="16" t="str">
        <f t="shared" si="7"/>
        <v>*</v>
      </c>
      <c r="P9" s="78"/>
    </row>
    <row r="10" spans="1:16" ht="15.75" x14ac:dyDescent="0.25">
      <c r="A10" s="14">
        <v>3445</v>
      </c>
      <c r="B10" s="15">
        <v>0</v>
      </c>
      <c r="C10" s="15" t="str">
        <f t="shared" si="0"/>
        <v xml:space="preserve"> </v>
      </c>
      <c r="D10" s="15">
        <v>4</v>
      </c>
      <c r="E10" s="15" t="str">
        <f t="shared" si="1"/>
        <v xml:space="preserve"> </v>
      </c>
      <c r="F10" s="15">
        <v>4</v>
      </c>
      <c r="G10" s="15" t="str">
        <f t="shared" si="2"/>
        <v xml:space="preserve"> </v>
      </c>
      <c r="H10" s="15">
        <v>4</v>
      </c>
      <c r="I10" s="15" t="str">
        <f t="shared" si="3"/>
        <v xml:space="preserve"> </v>
      </c>
      <c r="J10" s="30">
        <v>12</v>
      </c>
      <c r="K10" s="15" t="str">
        <f t="shared" si="4"/>
        <v>*</v>
      </c>
      <c r="L10" s="15">
        <v>8</v>
      </c>
      <c r="M10" s="15" t="str">
        <f t="shared" si="5"/>
        <v xml:space="preserve"> </v>
      </c>
      <c r="N10" s="15">
        <f t="shared" si="6"/>
        <v>32</v>
      </c>
      <c r="O10" s="16" t="str">
        <f t="shared" si="7"/>
        <v xml:space="preserve"> </v>
      </c>
      <c r="P10" s="78"/>
    </row>
    <row r="11" spans="1:16" ht="16.5" thickBot="1" x14ac:dyDescent="0.3">
      <c r="A11" s="83"/>
      <c r="B11" s="84"/>
      <c r="C11" s="25" t="str">
        <f t="shared" si="0"/>
        <v xml:space="preserve"> 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/>
      <c r="P11" s="78"/>
    </row>
    <row r="12" spans="1:16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6" ht="15.75" thickBot="1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6" ht="16.5" thickBot="1" x14ac:dyDescent="0.3">
      <c r="A14" s="101" t="s">
        <v>21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78"/>
    </row>
    <row r="15" spans="1:16" ht="47.25" x14ac:dyDescent="0.25">
      <c r="A15" s="79" t="s">
        <v>0</v>
      </c>
      <c r="B15" s="66">
        <v>44</v>
      </c>
      <c r="C15" s="66"/>
      <c r="D15" s="66">
        <v>24</v>
      </c>
      <c r="E15" s="66"/>
      <c r="F15" s="66">
        <v>40</v>
      </c>
      <c r="G15" s="66"/>
      <c r="H15" s="66">
        <v>36</v>
      </c>
      <c r="I15" s="66"/>
      <c r="J15" s="66">
        <v>52</v>
      </c>
      <c r="K15" s="66"/>
      <c r="L15" s="66">
        <v>42</v>
      </c>
      <c r="M15" s="66"/>
      <c r="N15" s="66">
        <f>SUM(B15:M15)</f>
        <v>238</v>
      </c>
      <c r="O15" s="67"/>
      <c r="P15" s="78"/>
    </row>
    <row r="16" spans="1:16" ht="32.25" thickBot="1" x14ac:dyDescent="0.3">
      <c r="A16" s="80" t="s">
        <v>1</v>
      </c>
      <c r="B16" s="70">
        <f>ROUND(B15*25/100,0)</f>
        <v>11</v>
      </c>
      <c r="C16" s="70"/>
      <c r="D16" s="70">
        <f>ROUND(D15*25/100,0)</f>
        <v>6</v>
      </c>
      <c r="E16" s="70"/>
      <c r="F16" s="70">
        <f>ROUND(F15*25/100,0)</f>
        <v>10</v>
      </c>
      <c r="G16" s="70"/>
      <c r="H16" s="70">
        <f>ROUND(H15*25/100,0)</f>
        <v>9</v>
      </c>
      <c r="I16" s="70"/>
      <c r="J16" s="70">
        <f>ROUND(J15*25/100,0)</f>
        <v>13</v>
      </c>
      <c r="K16" s="70"/>
      <c r="L16" s="70">
        <f>ROUND(L15*25/100,0)</f>
        <v>11</v>
      </c>
      <c r="M16" s="70"/>
      <c r="N16" s="72">
        <f>ROUND(N15*25/100,0)</f>
        <v>60</v>
      </c>
      <c r="O16" s="72"/>
      <c r="P16" s="78"/>
    </row>
    <row r="17" spans="1:17" ht="63.75" thickBot="1" x14ac:dyDescent="0.3">
      <c r="A17" s="86" t="s">
        <v>2</v>
      </c>
      <c r="B17" s="54" t="s">
        <v>10</v>
      </c>
      <c r="C17" s="48"/>
      <c r="D17" s="54" t="s">
        <v>11</v>
      </c>
      <c r="E17" s="48"/>
      <c r="F17" s="54" t="s">
        <v>12</v>
      </c>
      <c r="G17" s="48"/>
      <c r="H17" s="54" t="s">
        <v>13</v>
      </c>
      <c r="I17" s="48"/>
      <c r="J17" s="54" t="s">
        <v>7</v>
      </c>
      <c r="K17" s="48"/>
      <c r="L17" s="54" t="s">
        <v>8</v>
      </c>
      <c r="M17" s="48"/>
      <c r="N17" s="54" t="s">
        <v>9</v>
      </c>
      <c r="O17" s="92"/>
      <c r="P17" s="78"/>
      <c r="Q17" s="28" t="s">
        <v>19</v>
      </c>
    </row>
    <row r="18" spans="1:17" ht="15.75" x14ac:dyDescent="0.25">
      <c r="A18" s="11">
        <v>3501</v>
      </c>
      <c r="B18" s="12">
        <v>32</v>
      </c>
      <c r="C18" s="12" t="str">
        <f>IF(B18&gt;B$16,"*"," ")</f>
        <v>*</v>
      </c>
      <c r="D18" s="12">
        <v>8</v>
      </c>
      <c r="E18" s="12" t="str">
        <f>IF(D18&gt;D$16,"*"," ")</f>
        <v>*</v>
      </c>
      <c r="F18" s="12">
        <v>18</v>
      </c>
      <c r="G18" s="12" t="str">
        <f>IF(F18&gt;F$16,"*"," ")</f>
        <v>*</v>
      </c>
      <c r="H18" s="12">
        <v>16</v>
      </c>
      <c r="I18" s="12" t="str">
        <f>IF(H18&gt;H$16,"*"," ")</f>
        <v>*</v>
      </c>
      <c r="J18" s="82">
        <v>22</v>
      </c>
      <c r="K18" s="12" t="str">
        <f>IF(J18&gt;J$16,"*"," ")</f>
        <v>*</v>
      </c>
      <c r="L18" s="12">
        <v>20</v>
      </c>
      <c r="M18" s="12" t="str">
        <f>IF(L18&gt;L$16,"*"," ")</f>
        <v>*</v>
      </c>
      <c r="N18" s="12">
        <f t="shared" ref="N18:N34" si="8">B18+D18+F18+H18+J18+L18</f>
        <v>116</v>
      </c>
      <c r="O18" s="13" t="str">
        <f>IF(N18&gt;N$16,"*"," ")</f>
        <v>*</v>
      </c>
      <c r="P18" s="78"/>
    </row>
    <row r="19" spans="1:17" ht="15.75" x14ac:dyDescent="0.25">
      <c r="A19" s="14">
        <v>3506</v>
      </c>
      <c r="B19" s="15">
        <v>8</v>
      </c>
      <c r="C19" s="49" t="str">
        <f t="shared" ref="C19:C34" si="9">IF(B19&gt;B$16,"*"," ")</f>
        <v xml:space="preserve"> </v>
      </c>
      <c r="D19" s="15">
        <v>6</v>
      </c>
      <c r="E19" s="49" t="str">
        <f t="shared" ref="E19:E34" si="10">IF(D19&gt;D$16,"*"," ")</f>
        <v xml:space="preserve"> </v>
      </c>
      <c r="F19" s="15">
        <v>10</v>
      </c>
      <c r="G19" s="49" t="str">
        <f t="shared" ref="G19:G34" si="11">IF(F19&gt;F$16,"*"," ")</f>
        <v xml:space="preserve"> </v>
      </c>
      <c r="H19" s="15">
        <v>6</v>
      </c>
      <c r="I19" s="49" t="str">
        <f t="shared" ref="I19:I34" si="12">IF(H19&gt;H$16,"*"," ")</f>
        <v xml:space="preserve"> </v>
      </c>
      <c r="J19" s="30">
        <v>20</v>
      </c>
      <c r="K19" s="49" t="str">
        <f t="shared" ref="K19:K34" si="13">IF(J19&gt;J$16,"*"," ")</f>
        <v>*</v>
      </c>
      <c r="L19" s="15">
        <v>10</v>
      </c>
      <c r="M19" s="49" t="str">
        <f t="shared" ref="M19:M34" si="14">IF(L19&gt;L$16,"*"," ")</f>
        <v xml:space="preserve"> </v>
      </c>
      <c r="N19" s="15">
        <f t="shared" si="8"/>
        <v>60</v>
      </c>
      <c r="O19" s="87" t="str">
        <f t="shared" ref="O19:O34" si="15">IF(N19&gt;N$16,"*"," ")</f>
        <v xml:space="preserve"> </v>
      </c>
      <c r="P19" s="78"/>
    </row>
    <row r="20" spans="1:17" ht="15.75" x14ac:dyDescent="0.25">
      <c r="A20" s="14">
        <v>3510</v>
      </c>
      <c r="B20" s="15">
        <v>4</v>
      </c>
      <c r="C20" s="49" t="str">
        <f t="shared" si="9"/>
        <v xml:space="preserve"> </v>
      </c>
      <c r="D20" s="15">
        <v>4</v>
      </c>
      <c r="E20" s="49" t="str">
        <f t="shared" si="10"/>
        <v xml:space="preserve"> </v>
      </c>
      <c r="F20" s="15">
        <v>8</v>
      </c>
      <c r="G20" s="49" t="str">
        <f t="shared" si="11"/>
        <v xml:space="preserve"> </v>
      </c>
      <c r="H20" s="15">
        <v>8</v>
      </c>
      <c r="I20" s="49" t="str">
        <f t="shared" si="12"/>
        <v xml:space="preserve"> </v>
      </c>
      <c r="J20" s="30">
        <v>30</v>
      </c>
      <c r="K20" s="49" t="str">
        <f t="shared" si="13"/>
        <v>*</v>
      </c>
      <c r="L20" s="15">
        <v>18</v>
      </c>
      <c r="M20" s="49" t="str">
        <f t="shared" si="14"/>
        <v>*</v>
      </c>
      <c r="N20" s="15">
        <f t="shared" si="8"/>
        <v>72</v>
      </c>
      <c r="O20" s="87" t="str">
        <f t="shared" si="15"/>
        <v>*</v>
      </c>
      <c r="P20" s="78"/>
    </row>
    <row r="21" spans="1:17" ht="15.75" x14ac:dyDescent="0.25">
      <c r="A21" s="14">
        <v>3511</v>
      </c>
      <c r="B21" s="15">
        <v>14</v>
      </c>
      <c r="C21" s="49" t="str">
        <f t="shared" si="9"/>
        <v>*</v>
      </c>
      <c r="D21" s="15">
        <v>4</v>
      </c>
      <c r="E21" s="49" t="str">
        <f t="shared" si="10"/>
        <v xml:space="preserve"> </v>
      </c>
      <c r="F21" s="15">
        <v>8</v>
      </c>
      <c r="G21" s="49" t="str">
        <f t="shared" si="11"/>
        <v xml:space="preserve"> </v>
      </c>
      <c r="H21" s="15">
        <v>12</v>
      </c>
      <c r="I21" s="49" t="str">
        <f t="shared" si="12"/>
        <v>*</v>
      </c>
      <c r="J21" s="30">
        <v>22</v>
      </c>
      <c r="K21" s="49" t="str">
        <f t="shared" si="13"/>
        <v>*</v>
      </c>
      <c r="L21" s="15">
        <v>12</v>
      </c>
      <c r="M21" s="49" t="str">
        <f t="shared" si="14"/>
        <v>*</v>
      </c>
      <c r="N21" s="15">
        <f t="shared" si="8"/>
        <v>72</v>
      </c>
      <c r="O21" s="87" t="str">
        <f t="shared" si="15"/>
        <v>*</v>
      </c>
      <c r="P21" s="78"/>
    </row>
    <row r="22" spans="1:17" ht="15.75" x14ac:dyDescent="0.25">
      <c r="A22" s="14">
        <v>3514</v>
      </c>
      <c r="B22" s="15">
        <v>16</v>
      </c>
      <c r="C22" s="49" t="str">
        <f t="shared" si="9"/>
        <v>*</v>
      </c>
      <c r="D22" s="18">
        <v>0</v>
      </c>
      <c r="E22" s="49" t="str">
        <f t="shared" si="10"/>
        <v xml:space="preserve"> </v>
      </c>
      <c r="F22" s="18">
        <v>8</v>
      </c>
      <c r="G22" s="49" t="str">
        <f t="shared" si="11"/>
        <v xml:space="preserve"> </v>
      </c>
      <c r="H22" s="18">
        <v>6</v>
      </c>
      <c r="I22" s="49" t="str">
        <f t="shared" si="12"/>
        <v xml:space="preserve"> </v>
      </c>
      <c r="J22" s="30">
        <v>8</v>
      </c>
      <c r="K22" s="49" t="str">
        <f t="shared" si="13"/>
        <v xml:space="preserve"> </v>
      </c>
      <c r="L22" s="15">
        <v>4</v>
      </c>
      <c r="M22" s="49" t="str">
        <f t="shared" si="14"/>
        <v xml:space="preserve"> </v>
      </c>
      <c r="N22" s="15">
        <f t="shared" si="8"/>
        <v>42</v>
      </c>
      <c r="O22" s="87" t="str">
        <f t="shared" si="15"/>
        <v xml:space="preserve"> </v>
      </c>
      <c r="P22" s="78"/>
    </row>
    <row r="23" spans="1:17" ht="15.75" x14ac:dyDescent="0.25">
      <c r="A23" s="14">
        <v>3515</v>
      </c>
      <c r="B23" s="15">
        <v>4</v>
      </c>
      <c r="C23" s="49" t="str">
        <f t="shared" si="9"/>
        <v xml:space="preserve"> </v>
      </c>
      <c r="D23" s="18">
        <v>2</v>
      </c>
      <c r="E23" s="49" t="str">
        <f t="shared" si="10"/>
        <v xml:space="preserve"> </v>
      </c>
      <c r="F23" s="18">
        <v>6</v>
      </c>
      <c r="G23" s="49" t="str">
        <f t="shared" si="11"/>
        <v xml:space="preserve"> </v>
      </c>
      <c r="H23" s="18">
        <v>4</v>
      </c>
      <c r="I23" s="49" t="str">
        <f t="shared" si="12"/>
        <v xml:space="preserve"> </v>
      </c>
      <c r="J23" s="30">
        <v>10</v>
      </c>
      <c r="K23" s="49" t="str">
        <f t="shared" si="13"/>
        <v xml:space="preserve"> </v>
      </c>
      <c r="L23" s="15">
        <v>6</v>
      </c>
      <c r="M23" s="49" t="str">
        <f t="shared" si="14"/>
        <v xml:space="preserve"> </v>
      </c>
      <c r="N23" s="15">
        <f t="shared" si="8"/>
        <v>32</v>
      </c>
      <c r="O23" s="87" t="str">
        <f t="shared" si="15"/>
        <v xml:space="preserve"> </v>
      </c>
      <c r="P23" s="78"/>
    </row>
    <row r="24" spans="1:17" ht="15.75" x14ac:dyDescent="0.25">
      <c r="A24" s="14">
        <v>3517</v>
      </c>
      <c r="B24" s="15">
        <v>4</v>
      </c>
      <c r="C24" s="49" t="str">
        <f t="shared" si="9"/>
        <v xml:space="preserve"> </v>
      </c>
      <c r="D24" s="18">
        <v>0</v>
      </c>
      <c r="E24" s="49" t="str">
        <f t="shared" si="10"/>
        <v xml:space="preserve"> </v>
      </c>
      <c r="F24" s="18">
        <v>4</v>
      </c>
      <c r="G24" s="49" t="str">
        <f t="shared" si="11"/>
        <v xml:space="preserve"> </v>
      </c>
      <c r="H24" s="18">
        <v>0</v>
      </c>
      <c r="I24" s="49" t="str">
        <f t="shared" si="12"/>
        <v xml:space="preserve"> </v>
      </c>
      <c r="J24" s="30">
        <v>10</v>
      </c>
      <c r="K24" s="49" t="str">
        <f t="shared" si="13"/>
        <v xml:space="preserve"> </v>
      </c>
      <c r="L24" s="15">
        <v>4</v>
      </c>
      <c r="M24" s="49" t="str">
        <f t="shared" si="14"/>
        <v xml:space="preserve"> </v>
      </c>
      <c r="N24" s="15">
        <f t="shared" si="8"/>
        <v>22</v>
      </c>
      <c r="O24" s="87" t="str">
        <f t="shared" si="15"/>
        <v xml:space="preserve"> </v>
      </c>
      <c r="P24" s="78"/>
    </row>
    <row r="25" spans="1:17" ht="15.75" x14ac:dyDescent="0.25">
      <c r="A25" s="14">
        <v>3519</v>
      </c>
      <c r="B25" s="15">
        <v>4</v>
      </c>
      <c r="C25" s="49" t="str">
        <f t="shared" si="9"/>
        <v xml:space="preserve"> </v>
      </c>
      <c r="D25" s="18">
        <v>2</v>
      </c>
      <c r="E25" s="49" t="str">
        <f t="shared" si="10"/>
        <v xml:space="preserve"> </v>
      </c>
      <c r="F25" s="18">
        <v>4</v>
      </c>
      <c r="G25" s="49" t="str">
        <f t="shared" si="11"/>
        <v xml:space="preserve"> </v>
      </c>
      <c r="H25" s="18">
        <v>8</v>
      </c>
      <c r="I25" s="49" t="str">
        <f t="shared" si="12"/>
        <v xml:space="preserve"> </v>
      </c>
      <c r="J25" s="30">
        <v>14</v>
      </c>
      <c r="K25" s="49" t="str">
        <f t="shared" si="13"/>
        <v>*</v>
      </c>
      <c r="L25" s="15">
        <v>8</v>
      </c>
      <c r="M25" s="49" t="str">
        <f t="shared" si="14"/>
        <v xml:space="preserve"> </v>
      </c>
      <c r="N25" s="15">
        <f t="shared" si="8"/>
        <v>40</v>
      </c>
      <c r="O25" s="87" t="str">
        <f t="shared" si="15"/>
        <v xml:space="preserve"> </v>
      </c>
      <c r="P25" s="78"/>
    </row>
    <row r="26" spans="1:17" ht="15.75" x14ac:dyDescent="0.25">
      <c r="A26" s="14">
        <v>3526</v>
      </c>
      <c r="B26" s="15">
        <v>14</v>
      </c>
      <c r="C26" s="49" t="str">
        <f t="shared" si="9"/>
        <v>*</v>
      </c>
      <c r="D26" s="18">
        <v>2</v>
      </c>
      <c r="E26" s="49" t="str">
        <f t="shared" si="10"/>
        <v xml:space="preserve"> </v>
      </c>
      <c r="F26" s="18">
        <v>14</v>
      </c>
      <c r="G26" s="49" t="str">
        <f t="shared" si="11"/>
        <v>*</v>
      </c>
      <c r="H26" s="18">
        <v>12</v>
      </c>
      <c r="I26" s="49" t="str">
        <f t="shared" si="12"/>
        <v>*</v>
      </c>
      <c r="J26" s="30">
        <v>14</v>
      </c>
      <c r="K26" s="49" t="str">
        <f t="shared" si="13"/>
        <v>*</v>
      </c>
      <c r="L26" s="15">
        <v>14</v>
      </c>
      <c r="M26" s="49" t="str">
        <f t="shared" si="14"/>
        <v>*</v>
      </c>
      <c r="N26" s="15">
        <f t="shared" si="8"/>
        <v>70</v>
      </c>
      <c r="O26" s="87" t="str">
        <f t="shared" si="15"/>
        <v>*</v>
      </c>
      <c r="P26" s="78"/>
    </row>
    <row r="27" spans="1:17" ht="15.75" x14ac:dyDescent="0.25">
      <c r="A27" s="14">
        <v>3530</v>
      </c>
      <c r="B27" s="15">
        <v>6</v>
      </c>
      <c r="C27" s="49" t="str">
        <f t="shared" si="9"/>
        <v xml:space="preserve"> </v>
      </c>
      <c r="D27" s="18">
        <v>4</v>
      </c>
      <c r="E27" s="49" t="str">
        <f t="shared" si="10"/>
        <v xml:space="preserve"> </v>
      </c>
      <c r="F27" s="18">
        <v>12</v>
      </c>
      <c r="G27" s="49" t="str">
        <f t="shared" si="11"/>
        <v>*</v>
      </c>
      <c r="H27" s="18">
        <v>2</v>
      </c>
      <c r="I27" s="49" t="str">
        <f t="shared" si="12"/>
        <v xml:space="preserve"> </v>
      </c>
      <c r="J27" s="30">
        <v>12</v>
      </c>
      <c r="K27" s="49" t="str">
        <f t="shared" si="13"/>
        <v xml:space="preserve"> </v>
      </c>
      <c r="L27" s="15">
        <v>14</v>
      </c>
      <c r="M27" s="49" t="str">
        <f t="shared" si="14"/>
        <v>*</v>
      </c>
      <c r="N27" s="15">
        <f t="shared" si="8"/>
        <v>50</v>
      </c>
      <c r="O27" s="87" t="str">
        <f t="shared" si="15"/>
        <v xml:space="preserve"> </v>
      </c>
      <c r="P27" s="78"/>
    </row>
    <row r="28" spans="1:17" ht="15.75" x14ac:dyDescent="0.25">
      <c r="A28" s="14">
        <v>3534</v>
      </c>
      <c r="B28" s="15">
        <v>20</v>
      </c>
      <c r="C28" s="49" t="str">
        <f t="shared" si="9"/>
        <v>*</v>
      </c>
      <c r="D28" s="18">
        <v>12</v>
      </c>
      <c r="E28" s="49" t="str">
        <f t="shared" si="10"/>
        <v>*</v>
      </c>
      <c r="F28" s="18">
        <v>10</v>
      </c>
      <c r="G28" s="49" t="str">
        <f t="shared" si="11"/>
        <v xml:space="preserve"> </v>
      </c>
      <c r="H28" s="18">
        <v>20</v>
      </c>
      <c r="I28" s="49" t="str">
        <f t="shared" si="12"/>
        <v>*</v>
      </c>
      <c r="J28" s="30">
        <v>16</v>
      </c>
      <c r="K28" s="49" t="str">
        <f t="shared" si="13"/>
        <v>*</v>
      </c>
      <c r="L28" s="15">
        <v>18</v>
      </c>
      <c r="M28" s="49" t="str">
        <f t="shared" si="14"/>
        <v>*</v>
      </c>
      <c r="N28" s="15">
        <f t="shared" si="8"/>
        <v>96</v>
      </c>
      <c r="O28" s="87" t="str">
        <f t="shared" si="15"/>
        <v>*</v>
      </c>
      <c r="P28" s="78"/>
    </row>
    <row r="29" spans="1:17" ht="15.75" x14ac:dyDescent="0.25">
      <c r="A29" s="14">
        <v>3537</v>
      </c>
      <c r="B29" s="15">
        <v>4</v>
      </c>
      <c r="C29" s="49" t="str">
        <f t="shared" si="9"/>
        <v xml:space="preserve"> </v>
      </c>
      <c r="D29" s="18">
        <v>0</v>
      </c>
      <c r="E29" s="49" t="str">
        <f t="shared" si="10"/>
        <v xml:space="preserve"> </v>
      </c>
      <c r="F29" s="18">
        <v>6</v>
      </c>
      <c r="G29" s="49" t="str">
        <f t="shared" si="11"/>
        <v xml:space="preserve"> </v>
      </c>
      <c r="H29" s="18">
        <v>4</v>
      </c>
      <c r="I29" s="49" t="str">
        <f t="shared" si="12"/>
        <v xml:space="preserve"> </v>
      </c>
      <c r="J29" s="30">
        <v>10</v>
      </c>
      <c r="K29" s="49" t="str">
        <f t="shared" si="13"/>
        <v xml:space="preserve"> </v>
      </c>
      <c r="L29" s="15">
        <v>6</v>
      </c>
      <c r="M29" s="49" t="str">
        <f t="shared" si="14"/>
        <v xml:space="preserve"> </v>
      </c>
      <c r="N29" s="15">
        <f t="shared" si="8"/>
        <v>30</v>
      </c>
      <c r="O29" s="87" t="str">
        <f t="shared" si="15"/>
        <v xml:space="preserve"> </v>
      </c>
      <c r="P29" s="78"/>
    </row>
    <row r="30" spans="1:17" ht="15.75" x14ac:dyDescent="0.25">
      <c r="A30" s="14">
        <v>3538</v>
      </c>
      <c r="B30" s="15">
        <v>16</v>
      </c>
      <c r="C30" s="49" t="str">
        <f t="shared" si="9"/>
        <v>*</v>
      </c>
      <c r="D30" s="18">
        <v>2</v>
      </c>
      <c r="E30" s="49" t="str">
        <f t="shared" si="10"/>
        <v xml:space="preserve"> </v>
      </c>
      <c r="F30" s="18">
        <v>22</v>
      </c>
      <c r="G30" s="49" t="str">
        <f t="shared" si="11"/>
        <v>*</v>
      </c>
      <c r="H30" s="18">
        <v>14</v>
      </c>
      <c r="I30" s="49" t="str">
        <f t="shared" si="12"/>
        <v>*</v>
      </c>
      <c r="J30" s="30">
        <v>20</v>
      </c>
      <c r="K30" s="49" t="str">
        <f t="shared" si="13"/>
        <v>*</v>
      </c>
      <c r="L30" s="15">
        <v>16</v>
      </c>
      <c r="M30" s="49" t="str">
        <f t="shared" si="14"/>
        <v>*</v>
      </c>
      <c r="N30" s="15">
        <f t="shared" si="8"/>
        <v>90</v>
      </c>
      <c r="O30" s="87" t="str">
        <f t="shared" si="15"/>
        <v>*</v>
      </c>
      <c r="P30" s="78"/>
    </row>
    <row r="31" spans="1:17" ht="15.75" x14ac:dyDescent="0.25">
      <c r="A31" s="14">
        <v>3549</v>
      </c>
      <c r="B31" s="15">
        <v>40</v>
      </c>
      <c r="C31" s="49" t="str">
        <f t="shared" si="9"/>
        <v>*</v>
      </c>
      <c r="D31" s="18">
        <v>24</v>
      </c>
      <c r="E31" s="49" t="str">
        <f t="shared" si="10"/>
        <v>*</v>
      </c>
      <c r="F31" s="18">
        <v>28</v>
      </c>
      <c r="G31" s="49" t="str">
        <f t="shared" si="11"/>
        <v>*</v>
      </c>
      <c r="H31" s="18">
        <v>32</v>
      </c>
      <c r="I31" s="49" t="str">
        <f t="shared" si="12"/>
        <v>*</v>
      </c>
      <c r="J31" s="30">
        <v>50</v>
      </c>
      <c r="K31" s="49" t="str">
        <f t="shared" si="13"/>
        <v>*</v>
      </c>
      <c r="L31" s="15">
        <v>34</v>
      </c>
      <c r="M31" s="49" t="str">
        <f t="shared" si="14"/>
        <v>*</v>
      </c>
      <c r="N31" s="15">
        <f t="shared" si="8"/>
        <v>208</v>
      </c>
      <c r="O31" s="87" t="str">
        <f t="shared" si="15"/>
        <v>*</v>
      </c>
      <c r="P31" s="78"/>
    </row>
    <row r="32" spans="1:17" ht="15.75" x14ac:dyDescent="0.25">
      <c r="A32" s="14">
        <v>3551</v>
      </c>
      <c r="B32" s="15">
        <v>6</v>
      </c>
      <c r="C32" s="49" t="str">
        <f t="shared" si="9"/>
        <v xml:space="preserve"> </v>
      </c>
      <c r="D32" s="18">
        <v>2</v>
      </c>
      <c r="E32" s="49" t="str">
        <f t="shared" si="10"/>
        <v xml:space="preserve"> </v>
      </c>
      <c r="F32" s="18">
        <v>4</v>
      </c>
      <c r="G32" s="49" t="str">
        <f t="shared" si="11"/>
        <v xml:space="preserve"> </v>
      </c>
      <c r="H32" s="18">
        <v>2</v>
      </c>
      <c r="I32" s="49" t="str">
        <f t="shared" si="12"/>
        <v xml:space="preserve"> </v>
      </c>
      <c r="J32" s="30">
        <v>14</v>
      </c>
      <c r="K32" s="49" t="str">
        <f t="shared" si="13"/>
        <v>*</v>
      </c>
      <c r="L32" s="15">
        <v>14</v>
      </c>
      <c r="M32" s="49" t="str">
        <f t="shared" si="14"/>
        <v>*</v>
      </c>
      <c r="N32" s="15">
        <f t="shared" si="8"/>
        <v>42</v>
      </c>
      <c r="O32" s="87" t="str">
        <f t="shared" si="15"/>
        <v xml:space="preserve"> </v>
      </c>
      <c r="P32" s="78"/>
    </row>
    <row r="33" spans="1:16" ht="15.75" x14ac:dyDescent="0.25">
      <c r="A33" s="14">
        <v>3552</v>
      </c>
      <c r="B33" s="15">
        <v>10</v>
      </c>
      <c r="C33" s="49" t="str">
        <f t="shared" si="9"/>
        <v xml:space="preserve"> </v>
      </c>
      <c r="D33" s="18">
        <v>2</v>
      </c>
      <c r="E33" s="49" t="str">
        <f t="shared" si="10"/>
        <v xml:space="preserve"> </v>
      </c>
      <c r="F33" s="18">
        <v>12</v>
      </c>
      <c r="G33" s="49" t="str">
        <f t="shared" si="11"/>
        <v>*</v>
      </c>
      <c r="H33" s="18">
        <v>6</v>
      </c>
      <c r="I33" s="49" t="str">
        <f t="shared" si="12"/>
        <v xml:space="preserve"> </v>
      </c>
      <c r="J33" s="30">
        <v>12</v>
      </c>
      <c r="K33" s="49" t="str">
        <f t="shared" si="13"/>
        <v xml:space="preserve"> </v>
      </c>
      <c r="L33" s="15">
        <v>14</v>
      </c>
      <c r="M33" s="49" t="str">
        <f t="shared" si="14"/>
        <v>*</v>
      </c>
      <c r="N33" s="15">
        <f t="shared" si="8"/>
        <v>56</v>
      </c>
      <c r="O33" s="87" t="str">
        <f t="shared" si="15"/>
        <v xml:space="preserve"> </v>
      </c>
      <c r="P33" s="78"/>
    </row>
    <row r="34" spans="1:16" ht="16.5" thickBot="1" x14ac:dyDescent="0.3">
      <c r="A34" s="24">
        <v>3556</v>
      </c>
      <c r="B34" s="25">
        <v>22</v>
      </c>
      <c r="C34" s="88" t="str">
        <f t="shared" si="9"/>
        <v>*</v>
      </c>
      <c r="D34" s="26">
        <v>12</v>
      </c>
      <c r="E34" s="88" t="str">
        <f t="shared" si="10"/>
        <v>*</v>
      </c>
      <c r="F34" s="26">
        <v>14</v>
      </c>
      <c r="G34" s="88" t="str">
        <f t="shared" si="11"/>
        <v>*</v>
      </c>
      <c r="H34" s="26">
        <v>16</v>
      </c>
      <c r="I34" s="88" t="str">
        <f t="shared" si="12"/>
        <v>*</v>
      </c>
      <c r="J34" s="45">
        <v>34</v>
      </c>
      <c r="K34" s="88" t="str">
        <f t="shared" si="13"/>
        <v>*</v>
      </c>
      <c r="L34" s="25">
        <v>28</v>
      </c>
      <c r="M34" s="88" t="str">
        <f t="shared" si="14"/>
        <v>*</v>
      </c>
      <c r="N34" s="25">
        <f t="shared" si="8"/>
        <v>126</v>
      </c>
      <c r="O34" s="89" t="str">
        <f t="shared" si="15"/>
        <v>*</v>
      </c>
      <c r="P34" s="78"/>
    </row>
    <row r="35" spans="1:16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</sheetData>
  <mergeCells count="2">
    <mergeCell ref="A1:O1"/>
    <mergeCell ref="A14:O14"/>
  </mergeCells>
  <pageMargins left="0.7" right="0.7" top="0.75" bottom="0.75" header="0.3" footer="0.3"/>
  <pageSetup scale="6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C38" sqref="C38"/>
    </sheetView>
  </sheetViews>
  <sheetFormatPr defaultRowHeight="15" x14ac:dyDescent="0.25"/>
  <cols>
    <col min="6" max="6" width="11" customWidth="1"/>
  </cols>
  <sheetData>
    <row r="1" spans="1:15" ht="16.5" thickBot="1" x14ac:dyDescent="0.3">
      <c r="A1" s="101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48" thickBot="1" x14ac:dyDescent="0.3">
      <c r="A2" s="31" t="s">
        <v>0</v>
      </c>
      <c r="B2" s="32">
        <v>36</v>
      </c>
      <c r="C2" s="32"/>
      <c r="D2" s="33">
        <v>52</v>
      </c>
      <c r="E2" s="32"/>
      <c r="F2" s="32">
        <v>36</v>
      </c>
      <c r="G2" s="32"/>
      <c r="H2" s="33">
        <v>42</v>
      </c>
      <c r="I2" s="34"/>
      <c r="J2" s="2">
        <v>36</v>
      </c>
      <c r="K2" s="2"/>
      <c r="L2" s="2">
        <v>42</v>
      </c>
      <c r="M2" s="3"/>
      <c r="N2" s="2">
        <f>SUM(B2:M2)</f>
        <v>244</v>
      </c>
      <c r="O2" s="3"/>
    </row>
    <row r="3" spans="1:15" ht="32.25" thickBot="1" x14ac:dyDescent="0.3">
      <c r="A3" s="35" t="s">
        <v>1</v>
      </c>
      <c r="B3" s="21">
        <f>ROUND(B2*25/100,0)</f>
        <v>9</v>
      </c>
      <c r="C3" s="21"/>
      <c r="D3" s="36">
        <f>ROUND(D2*25/100,0)</f>
        <v>13</v>
      </c>
      <c r="E3" s="21"/>
      <c r="F3" s="36">
        <f>ROUND(F2*25/100,0)</f>
        <v>9</v>
      </c>
      <c r="G3" s="21"/>
      <c r="H3" s="36">
        <f>ROUND(H2*25/100,0)</f>
        <v>11</v>
      </c>
      <c r="I3" s="37"/>
      <c r="J3" s="4">
        <f>ROUND(J2*25/100,0)</f>
        <v>9</v>
      </c>
      <c r="K3" s="4"/>
      <c r="L3" s="4">
        <f>ROUND(L2*25/100,0)</f>
        <v>11</v>
      </c>
      <c r="M3" s="5"/>
      <c r="N3" s="5">
        <f>ROUND(N2*25/100,0)</f>
        <v>61</v>
      </c>
      <c r="O3" s="5"/>
    </row>
    <row r="4" spans="1:15" ht="48" thickBot="1" x14ac:dyDescent="0.3">
      <c r="A4" s="90" t="s">
        <v>2</v>
      </c>
      <c r="B4" s="54" t="s">
        <v>14</v>
      </c>
      <c r="C4" s="48"/>
      <c r="D4" s="91" t="s">
        <v>15</v>
      </c>
      <c r="E4" s="48"/>
      <c r="F4" s="54" t="s">
        <v>16</v>
      </c>
      <c r="G4" s="48"/>
      <c r="H4" s="91" t="s">
        <v>17</v>
      </c>
      <c r="I4" s="92"/>
      <c r="J4" s="54" t="s">
        <v>7</v>
      </c>
      <c r="K4" s="48"/>
      <c r="L4" s="54" t="s">
        <v>8</v>
      </c>
      <c r="M4" s="92"/>
      <c r="N4" s="54" t="s">
        <v>9</v>
      </c>
      <c r="O4" s="92"/>
    </row>
    <row r="5" spans="1:15" ht="15.75" x14ac:dyDescent="0.25">
      <c r="A5" s="38">
        <v>3405</v>
      </c>
      <c r="B5" s="39">
        <v>4</v>
      </c>
      <c r="C5" s="39" t="str">
        <f>IF(B5&gt;B$3,"*"," ")</f>
        <v xml:space="preserve"> </v>
      </c>
      <c r="D5" s="39">
        <v>26</v>
      </c>
      <c r="E5" s="39" t="str">
        <f>IF(D5&gt;D$3,"*"," ")</f>
        <v>*</v>
      </c>
      <c r="F5" s="39">
        <v>14</v>
      </c>
      <c r="G5" s="39" t="str">
        <f>IF(F5&gt;F$3,"*"," ")</f>
        <v>*</v>
      </c>
      <c r="H5" s="39">
        <v>18</v>
      </c>
      <c r="I5" s="39" t="str">
        <f>IF(H5&gt;H$3,"*"," ")</f>
        <v>*</v>
      </c>
      <c r="J5" s="82">
        <v>18</v>
      </c>
      <c r="K5" s="12" t="str">
        <f t="shared" ref="K5:K29" si="0">IF(J5&gt;J$3,"*"," ")</f>
        <v>*</v>
      </c>
      <c r="L5" s="12">
        <v>16</v>
      </c>
      <c r="M5" s="12" t="str">
        <f>IF(L5&gt;L$3,"*"," ")</f>
        <v>*</v>
      </c>
      <c r="N5" s="12">
        <f>B5+D5+F5+H5+J5+L5</f>
        <v>96</v>
      </c>
      <c r="O5" s="13" t="str">
        <f>IF(N5&gt;N$3,"*"," ")</f>
        <v>*</v>
      </c>
    </row>
    <row r="6" spans="1:15" ht="15.75" x14ac:dyDescent="0.25">
      <c r="A6" s="40">
        <v>3406</v>
      </c>
      <c r="B6" s="41">
        <v>4</v>
      </c>
      <c r="C6" s="41" t="str">
        <f t="shared" ref="C6:C29" si="1">IF(B6&gt;B$3,"*"," ")</f>
        <v xml:space="preserve"> </v>
      </c>
      <c r="D6" s="41">
        <v>14</v>
      </c>
      <c r="E6" s="41" t="str">
        <f t="shared" ref="E6:E29" si="2">IF(D6&gt;D$3,"*"," ")</f>
        <v>*</v>
      </c>
      <c r="F6" s="41">
        <v>12</v>
      </c>
      <c r="G6" s="41" t="str">
        <f t="shared" ref="G6:G29" si="3">IF(F6&gt;F$3,"*"," ")</f>
        <v>*</v>
      </c>
      <c r="H6" s="41">
        <v>14</v>
      </c>
      <c r="I6" s="41" t="str">
        <f t="shared" ref="I6:I29" si="4">IF(H6&gt;H$3,"*"," ")</f>
        <v>*</v>
      </c>
      <c r="J6" s="19">
        <v>18</v>
      </c>
      <c r="K6" s="15" t="str">
        <f t="shared" si="0"/>
        <v>*</v>
      </c>
      <c r="L6" s="19">
        <v>16</v>
      </c>
      <c r="M6" s="15" t="str">
        <f t="shared" ref="M6:M28" si="5">IF(L6&gt;L$3,"*"," ")</f>
        <v>*</v>
      </c>
      <c r="N6" s="15">
        <f t="shared" ref="N6:N29" si="6">B6+D6+F6+H6+J6+L6</f>
        <v>78</v>
      </c>
      <c r="O6" s="16" t="str">
        <f t="shared" ref="O6:O29" si="7">IF(N6&gt;N$3,"*"," ")</f>
        <v>*</v>
      </c>
    </row>
    <row r="7" spans="1:15" ht="15.75" x14ac:dyDescent="0.25">
      <c r="A7" s="40">
        <v>3407</v>
      </c>
      <c r="B7" s="41">
        <v>6</v>
      </c>
      <c r="C7" s="41" t="str">
        <f t="shared" si="1"/>
        <v xml:space="preserve"> </v>
      </c>
      <c r="D7" s="41">
        <v>4</v>
      </c>
      <c r="E7" s="41" t="str">
        <f t="shared" si="2"/>
        <v xml:space="preserve"> </v>
      </c>
      <c r="F7" s="41">
        <v>2</v>
      </c>
      <c r="G7" s="41" t="str">
        <f t="shared" si="3"/>
        <v xml:space="preserve"> </v>
      </c>
      <c r="H7" s="41">
        <v>6</v>
      </c>
      <c r="I7" s="41" t="str">
        <f t="shared" si="4"/>
        <v xml:space="preserve"> </v>
      </c>
      <c r="J7" s="19">
        <v>10</v>
      </c>
      <c r="K7" s="15" t="str">
        <f t="shared" si="0"/>
        <v>*</v>
      </c>
      <c r="L7" s="19">
        <v>10</v>
      </c>
      <c r="M7" s="15" t="str">
        <f t="shared" si="5"/>
        <v xml:space="preserve"> </v>
      </c>
      <c r="N7" s="15">
        <f t="shared" si="6"/>
        <v>38</v>
      </c>
      <c r="O7" s="16" t="str">
        <f t="shared" si="7"/>
        <v xml:space="preserve"> </v>
      </c>
    </row>
    <row r="8" spans="1:15" ht="15.75" x14ac:dyDescent="0.25">
      <c r="A8" s="40">
        <v>3409</v>
      </c>
      <c r="B8" s="41">
        <v>12</v>
      </c>
      <c r="C8" s="41" t="str">
        <f t="shared" si="1"/>
        <v>*</v>
      </c>
      <c r="D8" s="41">
        <v>20</v>
      </c>
      <c r="E8" s="41" t="str">
        <f t="shared" si="2"/>
        <v>*</v>
      </c>
      <c r="F8" s="41">
        <v>20</v>
      </c>
      <c r="G8" s="41" t="str">
        <f t="shared" si="3"/>
        <v>*</v>
      </c>
      <c r="H8" s="30">
        <v>24</v>
      </c>
      <c r="I8" s="41" t="str">
        <f t="shared" si="4"/>
        <v>*</v>
      </c>
      <c r="J8" s="19">
        <v>36</v>
      </c>
      <c r="K8" s="15" t="str">
        <f t="shared" si="0"/>
        <v>*</v>
      </c>
      <c r="L8" s="19">
        <v>28</v>
      </c>
      <c r="M8" s="15" t="str">
        <f t="shared" si="5"/>
        <v>*</v>
      </c>
      <c r="N8" s="15">
        <f t="shared" si="6"/>
        <v>140</v>
      </c>
      <c r="O8" s="16" t="str">
        <f t="shared" si="7"/>
        <v>*</v>
      </c>
    </row>
    <row r="9" spans="1:15" ht="15.75" x14ac:dyDescent="0.25">
      <c r="A9" s="40">
        <v>3410</v>
      </c>
      <c r="B9" s="41">
        <v>8</v>
      </c>
      <c r="C9" s="41" t="str">
        <f t="shared" si="1"/>
        <v xml:space="preserve"> </v>
      </c>
      <c r="D9" s="30">
        <v>12</v>
      </c>
      <c r="E9" s="41" t="str">
        <f t="shared" si="2"/>
        <v xml:space="preserve"> </v>
      </c>
      <c r="F9" s="41">
        <v>12</v>
      </c>
      <c r="G9" s="41" t="str">
        <f t="shared" si="3"/>
        <v>*</v>
      </c>
      <c r="H9" s="30">
        <v>12</v>
      </c>
      <c r="I9" s="41" t="str">
        <f t="shared" si="4"/>
        <v>*</v>
      </c>
      <c r="J9" s="19">
        <v>16</v>
      </c>
      <c r="K9" s="15" t="str">
        <f t="shared" si="0"/>
        <v>*</v>
      </c>
      <c r="L9" s="19">
        <v>12</v>
      </c>
      <c r="M9" s="15" t="str">
        <f t="shared" si="5"/>
        <v>*</v>
      </c>
      <c r="N9" s="15">
        <f t="shared" si="6"/>
        <v>72</v>
      </c>
      <c r="O9" s="16" t="str">
        <f t="shared" si="7"/>
        <v>*</v>
      </c>
    </row>
    <row r="10" spans="1:15" ht="15.75" x14ac:dyDescent="0.25">
      <c r="A10" s="40">
        <v>3411</v>
      </c>
      <c r="B10" s="41">
        <v>20</v>
      </c>
      <c r="C10" s="41" t="str">
        <f t="shared" si="1"/>
        <v>*</v>
      </c>
      <c r="D10" s="30">
        <v>38</v>
      </c>
      <c r="E10" s="41" t="str">
        <f t="shared" si="2"/>
        <v>*</v>
      </c>
      <c r="F10" s="41">
        <v>22</v>
      </c>
      <c r="G10" s="41" t="str">
        <f t="shared" si="3"/>
        <v>*</v>
      </c>
      <c r="H10" s="30">
        <v>28</v>
      </c>
      <c r="I10" s="41" t="str">
        <f t="shared" si="4"/>
        <v>*</v>
      </c>
      <c r="J10" s="19">
        <v>26</v>
      </c>
      <c r="K10" s="15" t="str">
        <f t="shared" si="0"/>
        <v>*</v>
      </c>
      <c r="L10" s="19">
        <v>30</v>
      </c>
      <c r="M10" s="15" t="str">
        <f t="shared" si="5"/>
        <v>*</v>
      </c>
      <c r="N10" s="15">
        <f t="shared" si="6"/>
        <v>164</v>
      </c>
      <c r="O10" s="16" t="str">
        <f t="shared" si="7"/>
        <v>*</v>
      </c>
    </row>
    <row r="11" spans="1:15" ht="15.75" x14ac:dyDescent="0.25">
      <c r="A11" s="40">
        <v>3414</v>
      </c>
      <c r="B11" s="30">
        <v>0</v>
      </c>
      <c r="C11" s="41" t="str">
        <f t="shared" si="1"/>
        <v xml:space="preserve"> </v>
      </c>
      <c r="D11" s="42">
        <v>0</v>
      </c>
      <c r="E11" s="41" t="str">
        <f t="shared" si="2"/>
        <v xml:space="preserve"> </v>
      </c>
      <c r="F11" s="41">
        <v>4</v>
      </c>
      <c r="G11" s="41" t="str">
        <f t="shared" si="3"/>
        <v xml:space="preserve"> </v>
      </c>
      <c r="H11" s="42">
        <v>2</v>
      </c>
      <c r="I11" s="41" t="str">
        <f t="shared" si="4"/>
        <v xml:space="preserve"> </v>
      </c>
      <c r="J11" s="19">
        <v>14</v>
      </c>
      <c r="K11" s="15" t="str">
        <f t="shared" si="0"/>
        <v>*</v>
      </c>
      <c r="L11" s="19">
        <v>6</v>
      </c>
      <c r="M11" s="15" t="str">
        <f t="shared" si="5"/>
        <v xml:space="preserve"> </v>
      </c>
      <c r="N11" s="15">
        <f t="shared" si="6"/>
        <v>26</v>
      </c>
      <c r="O11" s="16" t="str">
        <f t="shared" si="7"/>
        <v xml:space="preserve"> </v>
      </c>
    </row>
    <row r="12" spans="1:15" ht="15.75" x14ac:dyDescent="0.25">
      <c r="A12" s="40">
        <v>3415</v>
      </c>
      <c r="B12" s="30">
        <v>0</v>
      </c>
      <c r="C12" s="41" t="str">
        <f t="shared" si="1"/>
        <v xml:space="preserve"> </v>
      </c>
      <c r="D12" s="30">
        <v>4</v>
      </c>
      <c r="E12" s="41" t="str">
        <f t="shared" si="2"/>
        <v xml:space="preserve"> </v>
      </c>
      <c r="F12" s="41">
        <v>6</v>
      </c>
      <c r="G12" s="41" t="str">
        <f t="shared" si="3"/>
        <v xml:space="preserve"> </v>
      </c>
      <c r="H12" s="30">
        <v>4</v>
      </c>
      <c r="I12" s="41" t="str">
        <f t="shared" si="4"/>
        <v xml:space="preserve"> </v>
      </c>
      <c r="J12" s="19">
        <v>18</v>
      </c>
      <c r="K12" s="15" t="str">
        <f t="shared" si="0"/>
        <v>*</v>
      </c>
      <c r="L12" s="19">
        <v>6</v>
      </c>
      <c r="M12" s="15" t="str">
        <f t="shared" si="5"/>
        <v xml:space="preserve"> </v>
      </c>
      <c r="N12" s="15">
        <f t="shared" si="6"/>
        <v>38</v>
      </c>
      <c r="O12" s="16" t="str">
        <f t="shared" si="7"/>
        <v xml:space="preserve"> </v>
      </c>
    </row>
    <row r="13" spans="1:15" ht="15.75" x14ac:dyDescent="0.25">
      <c r="A13" s="40">
        <v>3416</v>
      </c>
      <c r="B13" s="42">
        <v>8</v>
      </c>
      <c r="C13" s="41" t="str">
        <f t="shared" si="1"/>
        <v xml:space="preserve"> </v>
      </c>
      <c r="D13" s="30">
        <v>14</v>
      </c>
      <c r="E13" s="41" t="str">
        <f t="shared" si="2"/>
        <v>*</v>
      </c>
      <c r="F13" s="41">
        <v>22</v>
      </c>
      <c r="G13" s="41" t="str">
        <f t="shared" si="3"/>
        <v>*</v>
      </c>
      <c r="H13" s="30">
        <v>18</v>
      </c>
      <c r="I13" s="41" t="str">
        <f t="shared" si="4"/>
        <v>*</v>
      </c>
      <c r="J13" s="19">
        <v>32</v>
      </c>
      <c r="K13" s="15" t="str">
        <f t="shared" si="0"/>
        <v>*</v>
      </c>
      <c r="L13" s="19">
        <v>28</v>
      </c>
      <c r="M13" s="15" t="str">
        <f t="shared" si="5"/>
        <v>*</v>
      </c>
      <c r="N13" s="15">
        <f t="shared" si="6"/>
        <v>122</v>
      </c>
      <c r="O13" s="16" t="str">
        <f t="shared" si="7"/>
        <v>*</v>
      </c>
    </row>
    <row r="14" spans="1:15" ht="15.75" x14ac:dyDescent="0.25">
      <c r="A14" s="40">
        <v>3419</v>
      </c>
      <c r="B14" s="41">
        <v>10</v>
      </c>
      <c r="C14" s="41" t="str">
        <f t="shared" si="1"/>
        <v>*</v>
      </c>
      <c r="D14" s="30">
        <v>22</v>
      </c>
      <c r="E14" s="41" t="str">
        <f t="shared" si="2"/>
        <v>*</v>
      </c>
      <c r="F14" s="41">
        <v>8</v>
      </c>
      <c r="G14" s="41" t="str">
        <f t="shared" si="3"/>
        <v xml:space="preserve"> </v>
      </c>
      <c r="H14" s="30">
        <v>22</v>
      </c>
      <c r="I14" s="41" t="str">
        <f t="shared" si="4"/>
        <v>*</v>
      </c>
      <c r="J14" s="19">
        <v>16</v>
      </c>
      <c r="K14" s="15" t="str">
        <f t="shared" si="0"/>
        <v>*</v>
      </c>
      <c r="L14" s="19">
        <v>16</v>
      </c>
      <c r="M14" s="15" t="str">
        <f t="shared" si="5"/>
        <v>*</v>
      </c>
      <c r="N14" s="15">
        <f t="shared" si="6"/>
        <v>94</v>
      </c>
      <c r="O14" s="16" t="str">
        <f t="shared" si="7"/>
        <v>*</v>
      </c>
    </row>
    <row r="15" spans="1:15" ht="15.75" x14ac:dyDescent="0.25">
      <c r="A15" s="40">
        <v>3421</v>
      </c>
      <c r="B15" s="41">
        <v>4</v>
      </c>
      <c r="C15" s="41" t="str">
        <f t="shared" si="1"/>
        <v xml:space="preserve"> </v>
      </c>
      <c r="D15" s="30">
        <v>8</v>
      </c>
      <c r="E15" s="41" t="str">
        <f t="shared" si="2"/>
        <v xml:space="preserve"> </v>
      </c>
      <c r="F15" s="41">
        <v>6</v>
      </c>
      <c r="G15" s="41" t="str">
        <f t="shared" si="3"/>
        <v xml:space="preserve"> </v>
      </c>
      <c r="H15" s="30">
        <v>12</v>
      </c>
      <c r="I15" s="41" t="str">
        <f t="shared" si="4"/>
        <v>*</v>
      </c>
      <c r="J15" s="19">
        <v>16</v>
      </c>
      <c r="K15" s="15" t="str">
        <f t="shared" si="0"/>
        <v>*</v>
      </c>
      <c r="L15" s="19">
        <v>12</v>
      </c>
      <c r="M15" s="15" t="str">
        <f t="shared" si="5"/>
        <v>*</v>
      </c>
      <c r="N15" s="15">
        <f t="shared" si="6"/>
        <v>58</v>
      </c>
      <c r="O15" s="16" t="str">
        <f t="shared" si="7"/>
        <v xml:space="preserve"> </v>
      </c>
    </row>
    <row r="16" spans="1:15" ht="15.75" x14ac:dyDescent="0.25">
      <c r="A16" s="40">
        <v>3424</v>
      </c>
      <c r="B16" s="43">
        <v>7</v>
      </c>
      <c r="C16" s="41" t="str">
        <f t="shared" si="1"/>
        <v xml:space="preserve"> </v>
      </c>
      <c r="D16" s="42">
        <v>14</v>
      </c>
      <c r="E16" s="41" t="str">
        <f t="shared" si="2"/>
        <v>*</v>
      </c>
      <c r="F16" s="41">
        <v>18</v>
      </c>
      <c r="G16" s="41" t="str">
        <f t="shared" si="3"/>
        <v>*</v>
      </c>
      <c r="H16" s="42">
        <v>12</v>
      </c>
      <c r="I16" s="41" t="str">
        <f t="shared" si="4"/>
        <v>*</v>
      </c>
      <c r="J16" s="19">
        <v>16</v>
      </c>
      <c r="K16" s="15" t="str">
        <f t="shared" si="0"/>
        <v>*</v>
      </c>
      <c r="L16" s="19">
        <v>16</v>
      </c>
      <c r="M16" s="15" t="str">
        <f t="shared" si="5"/>
        <v>*</v>
      </c>
      <c r="N16" s="15">
        <f t="shared" si="6"/>
        <v>83</v>
      </c>
      <c r="O16" s="16" t="str">
        <f t="shared" si="7"/>
        <v>*</v>
      </c>
    </row>
    <row r="17" spans="1:15" ht="15.75" x14ac:dyDescent="0.25">
      <c r="A17" s="40">
        <v>3426</v>
      </c>
      <c r="B17" s="43">
        <v>16</v>
      </c>
      <c r="C17" s="41" t="str">
        <f t="shared" si="1"/>
        <v>*</v>
      </c>
      <c r="D17" s="42">
        <v>38</v>
      </c>
      <c r="E17" s="41" t="str">
        <f t="shared" si="2"/>
        <v>*</v>
      </c>
      <c r="F17" s="41">
        <v>30</v>
      </c>
      <c r="G17" s="41" t="str">
        <f t="shared" si="3"/>
        <v>*</v>
      </c>
      <c r="H17" s="42">
        <v>36</v>
      </c>
      <c r="I17" s="41" t="str">
        <f t="shared" si="4"/>
        <v>*</v>
      </c>
      <c r="J17" s="19">
        <v>24</v>
      </c>
      <c r="K17" s="15" t="str">
        <f t="shared" si="0"/>
        <v>*</v>
      </c>
      <c r="L17" s="19">
        <v>36</v>
      </c>
      <c r="M17" s="15" t="str">
        <f t="shared" si="5"/>
        <v>*</v>
      </c>
      <c r="N17" s="15">
        <f t="shared" si="6"/>
        <v>180</v>
      </c>
      <c r="O17" s="16" t="str">
        <f t="shared" si="7"/>
        <v>*</v>
      </c>
    </row>
    <row r="18" spans="1:15" ht="15.75" x14ac:dyDescent="0.25">
      <c r="A18" s="40">
        <v>3427</v>
      </c>
      <c r="B18" s="43">
        <v>4</v>
      </c>
      <c r="C18" s="41" t="str">
        <f t="shared" si="1"/>
        <v xml:space="preserve"> </v>
      </c>
      <c r="D18" s="42">
        <v>4</v>
      </c>
      <c r="E18" s="41" t="str">
        <f t="shared" si="2"/>
        <v xml:space="preserve"> </v>
      </c>
      <c r="F18" s="41">
        <v>2</v>
      </c>
      <c r="G18" s="41" t="str">
        <f t="shared" si="3"/>
        <v xml:space="preserve"> </v>
      </c>
      <c r="H18" s="42">
        <v>8</v>
      </c>
      <c r="I18" s="41" t="str">
        <f t="shared" si="4"/>
        <v xml:space="preserve"> </v>
      </c>
      <c r="J18" s="19">
        <v>10</v>
      </c>
      <c r="K18" s="15" t="str">
        <f t="shared" si="0"/>
        <v>*</v>
      </c>
      <c r="L18" s="19">
        <v>12</v>
      </c>
      <c r="M18" s="15" t="str">
        <f t="shared" si="5"/>
        <v>*</v>
      </c>
      <c r="N18" s="15">
        <f t="shared" si="6"/>
        <v>40</v>
      </c>
      <c r="O18" s="16" t="str">
        <f t="shared" si="7"/>
        <v xml:space="preserve"> </v>
      </c>
    </row>
    <row r="19" spans="1:15" ht="15.75" x14ac:dyDescent="0.25">
      <c r="A19" s="40">
        <v>3429</v>
      </c>
      <c r="B19" s="43">
        <v>0</v>
      </c>
      <c r="C19" s="41" t="str">
        <f t="shared" si="1"/>
        <v xml:space="preserve"> </v>
      </c>
      <c r="D19" s="42">
        <v>8</v>
      </c>
      <c r="E19" s="41" t="str">
        <f t="shared" si="2"/>
        <v xml:space="preserve"> </v>
      </c>
      <c r="F19" s="41">
        <v>2</v>
      </c>
      <c r="G19" s="41" t="str">
        <f t="shared" si="3"/>
        <v xml:space="preserve"> </v>
      </c>
      <c r="H19" s="42">
        <v>8</v>
      </c>
      <c r="I19" s="41" t="str">
        <f t="shared" si="4"/>
        <v xml:space="preserve"> </v>
      </c>
      <c r="J19" s="19">
        <v>8</v>
      </c>
      <c r="K19" s="15" t="str">
        <f t="shared" si="0"/>
        <v xml:space="preserve"> </v>
      </c>
      <c r="L19" s="19">
        <v>6</v>
      </c>
      <c r="M19" s="15" t="str">
        <f t="shared" si="5"/>
        <v xml:space="preserve"> </v>
      </c>
      <c r="N19" s="15">
        <f t="shared" si="6"/>
        <v>32</v>
      </c>
      <c r="O19" s="16" t="str">
        <f t="shared" si="7"/>
        <v xml:space="preserve"> </v>
      </c>
    </row>
    <row r="20" spans="1:15" ht="15.75" x14ac:dyDescent="0.25">
      <c r="A20" s="40">
        <v>3430</v>
      </c>
      <c r="B20" s="43">
        <v>2</v>
      </c>
      <c r="C20" s="41" t="str">
        <f t="shared" si="1"/>
        <v xml:space="preserve"> </v>
      </c>
      <c r="D20" s="42">
        <v>20</v>
      </c>
      <c r="E20" s="41" t="str">
        <f t="shared" si="2"/>
        <v>*</v>
      </c>
      <c r="F20" s="41">
        <v>6</v>
      </c>
      <c r="G20" s="41" t="str">
        <f t="shared" si="3"/>
        <v xml:space="preserve"> </v>
      </c>
      <c r="H20" s="42">
        <v>20</v>
      </c>
      <c r="I20" s="41" t="str">
        <f t="shared" si="4"/>
        <v>*</v>
      </c>
      <c r="J20" s="19">
        <v>24</v>
      </c>
      <c r="K20" s="15" t="str">
        <f t="shared" si="0"/>
        <v>*</v>
      </c>
      <c r="L20" s="19">
        <v>26</v>
      </c>
      <c r="M20" s="15" t="str">
        <f t="shared" si="5"/>
        <v>*</v>
      </c>
      <c r="N20" s="15">
        <f t="shared" si="6"/>
        <v>98</v>
      </c>
      <c r="O20" s="16" t="str">
        <f t="shared" si="7"/>
        <v>*</v>
      </c>
    </row>
    <row r="21" spans="1:15" ht="15.75" x14ac:dyDescent="0.25">
      <c r="A21" s="40">
        <v>3434</v>
      </c>
      <c r="B21" s="43">
        <v>9</v>
      </c>
      <c r="C21" s="41" t="str">
        <f t="shared" si="1"/>
        <v xml:space="preserve"> </v>
      </c>
      <c r="D21" s="42">
        <v>18</v>
      </c>
      <c r="E21" s="41" t="str">
        <f t="shared" si="2"/>
        <v>*</v>
      </c>
      <c r="F21" s="41">
        <v>18</v>
      </c>
      <c r="G21" s="41" t="str">
        <f t="shared" si="3"/>
        <v>*</v>
      </c>
      <c r="H21" s="42">
        <v>24</v>
      </c>
      <c r="I21" s="41" t="str">
        <f t="shared" si="4"/>
        <v>*</v>
      </c>
      <c r="J21" s="19">
        <v>28</v>
      </c>
      <c r="K21" s="15" t="str">
        <f t="shared" si="0"/>
        <v>*</v>
      </c>
      <c r="L21" s="19">
        <v>22</v>
      </c>
      <c r="M21" s="15" t="str">
        <f t="shared" si="5"/>
        <v>*</v>
      </c>
      <c r="N21" s="15">
        <f t="shared" si="6"/>
        <v>119</v>
      </c>
      <c r="O21" s="16" t="str">
        <f t="shared" si="7"/>
        <v>*</v>
      </c>
    </row>
    <row r="22" spans="1:15" ht="15.75" x14ac:dyDescent="0.25">
      <c r="A22" s="40">
        <v>3436</v>
      </c>
      <c r="B22" s="43">
        <v>0</v>
      </c>
      <c r="C22" s="41" t="str">
        <f t="shared" si="1"/>
        <v xml:space="preserve"> </v>
      </c>
      <c r="D22" s="42">
        <v>0</v>
      </c>
      <c r="E22" s="41" t="str">
        <f t="shared" si="2"/>
        <v xml:space="preserve"> </v>
      </c>
      <c r="F22" s="41">
        <v>4</v>
      </c>
      <c r="G22" s="41" t="str">
        <f t="shared" si="3"/>
        <v xml:space="preserve"> </v>
      </c>
      <c r="H22" s="42">
        <v>0</v>
      </c>
      <c r="I22" s="41" t="str">
        <f t="shared" si="4"/>
        <v xml:space="preserve"> </v>
      </c>
      <c r="J22" s="19">
        <v>8</v>
      </c>
      <c r="K22" s="15" t="str">
        <f t="shared" si="0"/>
        <v xml:space="preserve"> </v>
      </c>
      <c r="L22" s="19">
        <v>4</v>
      </c>
      <c r="M22" s="15" t="str">
        <f t="shared" si="5"/>
        <v xml:space="preserve"> </v>
      </c>
      <c r="N22" s="15">
        <f t="shared" si="6"/>
        <v>16</v>
      </c>
      <c r="O22" s="16" t="str">
        <f t="shared" si="7"/>
        <v xml:space="preserve"> </v>
      </c>
    </row>
    <row r="23" spans="1:15" ht="15.75" x14ac:dyDescent="0.25">
      <c r="A23" s="40">
        <v>3438</v>
      </c>
      <c r="B23" s="41">
        <v>16</v>
      </c>
      <c r="C23" s="41" t="str">
        <f t="shared" si="1"/>
        <v>*</v>
      </c>
      <c r="D23" s="30">
        <v>28</v>
      </c>
      <c r="E23" s="41" t="str">
        <f t="shared" si="2"/>
        <v>*</v>
      </c>
      <c r="F23" s="41">
        <v>18</v>
      </c>
      <c r="G23" s="41" t="str">
        <f t="shared" si="3"/>
        <v>*</v>
      </c>
      <c r="H23" s="30">
        <v>30</v>
      </c>
      <c r="I23" s="41" t="str">
        <f t="shared" si="4"/>
        <v>*</v>
      </c>
      <c r="J23" s="19">
        <v>26</v>
      </c>
      <c r="K23" s="15" t="str">
        <f t="shared" si="0"/>
        <v>*</v>
      </c>
      <c r="L23" s="19">
        <v>28</v>
      </c>
      <c r="M23" s="15" t="str">
        <f t="shared" si="5"/>
        <v>*</v>
      </c>
      <c r="N23" s="15">
        <f t="shared" si="6"/>
        <v>146</v>
      </c>
      <c r="O23" s="16" t="str">
        <f t="shared" si="7"/>
        <v>*</v>
      </c>
    </row>
    <row r="24" spans="1:15" ht="15.75" x14ac:dyDescent="0.25">
      <c r="A24" s="40">
        <v>3439</v>
      </c>
      <c r="B24" s="30">
        <v>4</v>
      </c>
      <c r="C24" s="41" t="str">
        <f t="shared" si="1"/>
        <v xml:space="preserve"> </v>
      </c>
      <c r="D24" s="30">
        <v>4</v>
      </c>
      <c r="E24" s="41" t="str">
        <f t="shared" si="2"/>
        <v xml:space="preserve"> </v>
      </c>
      <c r="F24" s="41">
        <v>6</v>
      </c>
      <c r="G24" s="41" t="str">
        <f t="shared" si="3"/>
        <v xml:space="preserve"> </v>
      </c>
      <c r="H24" s="30">
        <v>16</v>
      </c>
      <c r="I24" s="41" t="str">
        <f t="shared" si="4"/>
        <v>*</v>
      </c>
      <c r="J24" s="19">
        <v>12</v>
      </c>
      <c r="K24" s="15" t="str">
        <f t="shared" si="0"/>
        <v>*</v>
      </c>
      <c r="L24" s="19">
        <v>12</v>
      </c>
      <c r="M24" s="15" t="str">
        <f t="shared" si="5"/>
        <v>*</v>
      </c>
      <c r="N24" s="15">
        <f t="shared" si="6"/>
        <v>54</v>
      </c>
      <c r="O24" s="16" t="str">
        <f t="shared" si="7"/>
        <v xml:space="preserve"> </v>
      </c>
    </row>
    <row r="25" spans="1:15" ht="15.75" x14ac:dyDescent="0.25">
      <c r="A25" s="40">
        <v>3447</v>
      </c>
      <c r="B25" s="30">
        <v>8</v>
      </c>
      <c r="C25" s="41" t="str">
        <f t="shared" si="1"/>
        <v xml:space="preserve"> </v>
      </c>
      <c r="D25" s="30">
        <v>28</v>
      </c>
      <c r="E25" s="41" t="str">
        <f t="shared" si="2"/>
        <v>*</v>
      </c>
      <c r="F25" s="41">
        <v>16</v>
      </c>
      <c r="G25" s="41" t="str">
        <f t="shared" si="3"/>
        <v>*</v>
      </c>
      <c r="H25" s="30">
        <v>32</v>
      </c>
      <c r="I25" s="41" t="str">
        <f t="shared" si="4"/>
        <v>*</v>
      </c>
      <c r="J25" s="19">
        <v>22</v>
      </c>
      <c r="K25" s="15" t="str">
        <f t="shared" si="0"/>
        <v>*</v>
      </c>
      <c r="L25" s="19">
        <v>18</v>
      </c>
      <c r="M25" s="15" t="str">
        <f t="shared" si="5"/>
        <v>*</v>
      </c>
      <c r="N25" s="15">
        <f t="shared" si="6"/>
        <v>124</v>
      </c>
      <c r="O25" s="16" t="str">
        <f t="shared" si="7"/>
        <v>*</v>
      </c>
    </row>
    <row r="26" spans="1:15" ht="15.75" x14ac:dyDescent="0.25">
      <c r="A26" s="40">
        <v>3448</v>
      </c>
      <c r="B26" s="30">
        <v>4</v>
      </c>
      <c r="C26" s="41" t="str">
        <f t="shared" si="1"/>
        <v xml:space="preserve"> </v>
      </c>
      <c r="D26" s="30">
        <v>20</v>
      </c>
      <c r="E26" s="41" t="str">
        <f t="shared" si="2"/>
        <v>*</v>
      </c>
      <c r="F26" s="41">
        <v>12</v>
      </c>
      <c r="G26" s="41" t="str">
        <f t="shared" si="3"/>
        <v>*</v>
      </c>
      <c r="H26" s="30">
        <v>12</v>
      </c>
      <c r="I26" s="41" t="str">
        <f t="shared" si="4"/>
        <v>*</v>
      </c>
      <c r="J26" s="19">
        <v>14</v>
      </c>
      <c r="K26" s="15" t="str">
        <f t="shared" si="0"/>
        <v>*</v>
      </c>
      <c r="L26" s="19">
        <v>14</v>
      </c>
      <c r="M26" s="15" t="str">
        <f t="shared" si="5"/>
        <v>*</v>
      </c>
      <c r="N26" s="15">
        <f t="shared" si="6"/>
        <v>76</v>
      </c>
      <c r="O26" s="16" t="str">
        <f t="shared" si="7"/>
        <v>*</v>
      </c>
    </row>
    <row r="27" spans="1:15" ht="15.75" x14ac:dyDescent="0.25">
      <c r="A27" s="40">
        <v>3449</v>
      </c>
      <c r="B27" s="30">
        <v>4</v>
      </c>
      <c r="C27" s="41" t="str">
        <f t="shared" si="1"/>
        <v xml:space="preserve"> </v>
      </c>
      <c r="D27" s="30">
        <v>2</v>
      </c>
      <c r="E27" s="41" t="str">
        <f t="shared" si="2"/>
        <v xml:space="preserve"> </v>
      </c>
      <c r="F27" s="41">
        <v>4</v>
      </c>
      <c r="G27" s="41" t="str">
        <f t="shared" si="3"/>
        <v xml:space="preserve"> </v>
      </c>
      <c r="H27" s="30">
        <v>10</v>
      </c>
      <c r="I27" s="41" t="str">
        <f t="shared" si="4"/>
        <v xml:space="preserve"> </v>
      </c>
      <c r="J27" s="19">
        <v>8</v>
      </c>
      <c r="K27" s="15" t="str">
        <f t="shared" si="0"/>
        <v xml:space="preserve"> </v>
      </c>
      <c r="L27" s="19">
        <v>8</v>
      </c>
      <c r="M27" s="15" t="str">
        <f t="shared" si="5"/>
        <v xml:space="preserve"> </v>
      </c>
      <c r="N27" s="15">
        <f t="shared" si="6"/>
        <v>36</v>
      </c>
      <c r="O27" s="16" t="str">
        <f t="shared" si="7"/>
        <v xml:space="preserve"> </v>
      </c>
    </row>
    <row r="28" spans="1:15" ht="15.75" x14ac:dyDescent="0.25">
      <c r="A28" s="40">
        <v>3455</v>
      </c>
      <c r="B28" s="30">
        <v>6</v>
      </c>
      <c r="C28" s="41" t="str">
        <f t="shared" si="1"/>
        <v xml:space="preserve"> </v>
      </c>
      <c r="D28" s="30">
        <v>6</v>
      </c>
      <c r="E28" s="41" t="str">
        <f t="shared" si="2"/>
        <v xml:space="preserve"> </v>
      </c>
      <c r="F28" s="41">
        <v>6</v>
      </c>
      <c r="G28" s="41" t="str">
        <f t="shared" si="3"/>
        <v xml:space="preserve"> </v>
      </c>
      <c r="H28" s="30">
        <v>12</v>
      </c>
      <c r="I28" s="41" t="str">
        <f t="shared" si="4"/>
        <v>*</v>
      </c>
      <c r="J28" s="19">
        <v>10</v>
      </c>
      <c r="K28" s="15" t="str">
        <f t="shared" si="0"/>
        <v>*</v>
      </c>
      <c r="L28" s="19">
        <v>12</v>
      </c>
      <c r="M28" s="15" t="str">
        <f t="shared" si="5"/>
        <v>*</v>
      </c>
      <c r="N28" s="15">
        <f t="shared" si="6"/>
        <v>52</v>
      </c>
      <c r="O28" s="16" t="str">
        <f t="shared" si="7"/>
        <v xml:space="preserve"> </v>
      </c>
    </row>
    <row r="29" spans="1:15" ht="16.5" thickBot="1" x14ac:dyDescent="0.3">
      <c r="A29" s="93">
        <v>3458</v>
      </c>
      <c r="B29" s="45">
        <v>2</v>
      </c>
      <c r="C29" s="46" t="str">
        <f t="shared" si="1"/>
        <v xml:space="preserve"> </v>
      </c>
      <c r="D29" s="45">
        <v>14</v>
      </c>
      <c r="E29" s="46" t="str">
        <f t="shared" si="2"/>
        <v>*</v>
      </c>
      <c r="F29" s="46">
        <v>10</v>
      </c>
      <c r="G29" s="46" t="str">
        <f t="shared" si="3"/>
        <v>*</v>
      </c>
      <c r="H29" s="45">
        <v>10</v>
      </c>
      <c r="I29" s="46" t="str">
        <f t="shared" si="4"/>
        <v xml:space="preserve"> </v>
      </c>
      <c r="J29" s="61">
        <v>8</v>
      </c>
      <c r="K29" s="25" t="str">
        <f t="shared" si="0"/>
        <v xml:space="preserve"> </v>
      </c>
      <c r="L29" s="61">
        <v>24</v>
      </c>
      <c r="M29" s="25" t="str">
        <f t="shared" ref="M29" si="8">IF(L29&gt;L$3,"*"," ")</f>
        <v>*</v>
      </c>
      <c r="N29" s="25">
        <f t="shared" si="6"/>
        <v>68</v>
      </c>
      <c r="O29" s="27" t="str">
        <f t="shared" si="7"/>
        <v>*</v>
      </c>
    </row>
    <row r="33" spans="1:15" ht="15.75" thickBot="1" x14ac:dyDescent="0.3"/>
    <row r="34" spans="1:15" ht="16.5" thickBot="1" x14ac:dyDescent="0.3">
      <c r="A34" s="104" t="s">
        <v>25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</row>
    <row r="35" spans="1:15" ht="47.25" x14ac:dyDescent="0.25">
      <c r="A35" s="94" t="s">
        <v>0</v>
      </c>
      <c r="B35" s="95">
        <v>36</v>
      </c>
      <c r="C35" s="95"/>
      <c r="D35" s="96">
        <v>52</v>
      </c>
      <c r="E35" s="95"/>
      <c r="F35" s="95">
        <v>36</v>
      </c>
      <c r="G35" s="95"/>
      <c r="H35" s="96">
        <v>42</v>
      </c>
      <c r="I35" s="95"/>
      <c r="J35" s="66">
        <v>52</v>
      </c>
      <c r="K35" s="66"/>
      <c r="L35" s="66">
        <v>42</v>
      </c>
      <c r="M35" s="66"/>
      <c r="N35" s="66">
        <f>SUM(B35:M35)</f>
        <v>260</v>
      </c>
      <c r="O35" s="67"/>
    </row>
    <row r="36" spans="1:15" ht="32.25" thickBot="1" x14ac:dyDescent="0.3">
      <c r="A36" s="97" t="s">
        <v>1</v>
      </c>
      <c r="B36" s="73">
        <f>ROUND(B35*25/100,0)</f>
        <v>9</v>
      </c>
      <c r="C36" s="73"/>
      <c r="D36" s="98">
        <f>ROUND(D35*25/100,0)</f>
        <v>13</v>
      </c>
      <c r="E36" s="73"/>
      <c r="F36" s="98">
        <f>ROUND(F35*25/100,0)</f>
        <v>9</v>
      </c>
      <c r="G36" s="73"/>
      <c r="H36" s="98">
        <f>ROUND(H35*25/100,0)</f>
        <v>11</v>
      </c>
      <c r="I36" s="73"/>
      <c r="J36" s="70">
        <f>ROUND(J35*25/100,0)</f>
        <v>13</v>
      </c>
      <c r="K36" s="70"/>
      <c r="L36" s="70">
        <f>ROUND(L35*25/100,0)</f>
        <v>11</v>
      </c>
      <c r="M36" s="70"/>
      <c r="N36" s="72">
        <f>ROUND(N35*25/100,0)</f>
        <v>65</v>
      </c>
      <c r="O36" s="72"/>
    </row>
    <row r="37" spans="1:15" ht="48" thickBot="1" x14ac:dyDescent="0.3">
      <c r="A37" s="90" t="s">
        <v>2</v>
      </c>
      <c r="B37" s="54" t="s">
        <v>14</v>
      </c>
      <c r="C37" s="48"/>
      <c r="D37" s="91" t="s">
        <v>15</v>
      </c>
      <c r="E37" s="48"/>
      <c r="F37" s="54" t="s">
        <v>16</v>
      </c>
      <c r="G37" s="48"/>
      <c r="H37" s="91" t="s">
        <v>17</v>
      </c>
      <c r="I37" s="48"/>
      <c r="J37" s="54" t="s">
        <v>7</v>
      </c>
      <c r="K37" s="48"/>
      <c r="L37" s="54" t="s">
        <v>8</v>
      </c>
      <c r="M37" s="48"/>
      <c r="N37" s="54" t="s">
        <v>9</v>
      </c>
      <c r="O37" s="92"/>
    </row>
    <row r="38" spans="1:15" ht="16.5" thickBot="1" x14ac:dyDescent="0.3">
      <c r="A38" s="39">
        <v>3503</v>
      </c>
      <c r="B38" s="39">
        <v>8</v>
      </c>
      <c r="C38" s="39" t="str">
        <f>IF(B38&gt;B$36,"*"," ")</f>
        <v xml:space="preserve"> </v>
      </c>
      <c r="D38" s="39">
        <v>2</v>
      </c>
      <c r="E38" s="39" t="str">
        <f>IF(D38&gt;D$36,"*"," ")</f>
        <v xml:space="preserve"> </v>
      </c>
      <c r="F38" s="39">
        <v>2</v>
      </c>
      <c r="G38" s="39" t="str">
        <f>IF(F38&gt;F$36,"*"," ")</f>
        <v xml:space="preserve"> </v>
      </c>
      <c r="H38" s="39">
        <v>6</v>
      </c>
      <c r="I38" s="39" t="str">
        <f>IF(H38&gt;H$36,"*"," ")</f>
        <v xml:space="preserve"> </v>
      </c>
      <c r="J38" s="39">
        <v>4</v>
      </c>
      <c r="K38" s="12" t="str">
        <f>IF(J38&gt;J$36,"*"," ")</f>
        <v xml:space="preserve"> </v>
      </c>
      <c r="L38" s="39">
        <v>8</v>
      </c>
      <c r="M38" s="12" t="str">
        <f>IF(L38&gt;L$36,"*"," ")</f>
        <v xml:space="preserve"> </v>
      </c>
      <c r="N38" s="12">
        <f>B38+D38+F38+H38+J38+L38</f>
        <v>30</v>
      </c>
      <c r="O38" s="13" t="str">
        <f>IF(N38&gt;N$36,"*"," ")</f>
        <v xml:space="preserve"> </v>
      </c>
    </row>
    <row r="39" spans="1:15" ht="15.75" x14ac:dyDescent="0.25">
      <c r="A39" s="99">
        <v>3507</v>
      </c>
      <c r="B39" s="100">
        <v>6</v>
      </c>
      <c r="C39" s="39" t="str">
        <f>IF(B39&gt;B$36,"*"," ")</f>
        <v xml:space="preserve"> </v>
      </c>
      <c r="D39" s="82">
        <v>6</v>
      </c>
      <c r="E39" s="39" t="str">
        <f>IF(D39&gt;D$36,"*"," ")</f>
        <v xml:space="preserve"> </v>
      </c>
      <c r="F39" s="39">
        <v>2</v>
      </c>
      <c r="G39" s="39" t="str">
        <f>IF(F39&gt;F$36,"*"," ")</f>
        <v xml:space="preserve"> </v>
      </c>
      <c r="H39" s="82">
        <v>2</v>
      </c>
      <c r="I39" s="39" t="str">
        <f>IF(H39&gt;H$36,"*"," ")</f>
        <v xml:space="preserve"> </v>
      </c>
      <c r="J39" s="56">
        <v>12</v>
      </c>
      <c r="K39" s="12" t="str">
        <f>IF(J39&gt;J$36,"*"," ")</f>
        <v xml:space="preserve"> </v>
      </c>
      <c r="L39" s="56">
        <v>4</v>
      </c>
      <c r="M39" s="12" t="str">
        <f>IF(L39&gt;L$36,"*"," ")</f>
        <v xml:space="preserve"> </v>
      </c>
      <c r="N39" s="12">
        <f>B39+D39+F39+H39+J39+L39</f>
        <v>32</v>
      </c>
      <c r="O39" s="13" t="str">
        <f>IF(N39&gt;N$36,"*"," ")</f>
        <v xml:space="preserve"> </v>
      </c>
    </row>
    <row r="40" spans="1:15" ht="15.75" x14ac:dyDescent="0.25">
      <c r="A40" s="40">
        <v>3508</v>
      </c>
      <c r="B40" s="30">
        <v>2</v>
      </c>
      <c r="C40" s="41" t="str">
        <f t="shared" ref="C40:C55" si="9">IF(B40&gt;B$36,"*"," ")</f>
        <v xml:space="preserve"> </v>
      </c>
      <c r="D40" s="30">
        <v>4</v>
      </c>
      <c r="E40" s="41" t="str">
        <f t="shared" ref="E40:E55" si="10">IF(D40&gt;D$36,"*"," ")</f>
        <v xml:space="preserve"> </v>
      </c>
      <c r="F40" s="41">
        <v>6</v>
      </c>
      <c r="G40" s="41" t="str">
        <f t="shared" ref="G40:G55" si="11">IF(F40&gt;F$36,"*"," ")</f>
        <v xml:space="preserve"> </v>
      </c>
      <c r="H40" s="30">
        <v>10</v>
      </c>
      <c r="I40" s="41" t="str">
        <f t="shared" ref="I40:I55" si="12">IF(H40&gt;H$36,"*"," ")</f>
        <v xml:space="preserve"> </v>
      </c>
      <c r="J40" s="19">
        <v>16</v>
      </c>
      <c r="K40" s="15" t="str">
        <f>IF(J40&gt;J$36,"*"," ")</f>
        <v>*</v>
      </c>
      <c r="L40" s="19">
        <v>14</v>
      </c>
      <c r="M40" s="15" t="str">
        <f t="shared" ref="M40:M55" si="13">IF(L40&gt;L$36,"*"," ")</f>
        <v>*</v>
      </c>
      <c r="N40" s="15">
        <f>B40+D40+F40+H40+J40+L40</f>
        <v>52</v>
      </c>
      <c r="O40" s="16" t="str">
        <f t="shared" ref="O40:O55" si="14">IF(N40&gt;N$36,"*"," ")</f>
        <v xml:space="preserve"> </v>
      </c>
    </row>
    <row r="41" spans="1:15" ht="15.75" x14ac:dyDescent="0.25">
      <c r="A41" s="40">
        <v>3509</v>
      </c>
      <c r="B41" s="30">
        <v>8</v>
      </c>
      <c r="C41" s="41" t="str">
        <f t="shared" si="9"/>
        <v xml:space="preserve"> </v>
      </c>
      <c r="D41" s="30">
        <v>8</v>
      </c>
      <c r="E41" s="41" t="str">
        <f t="shared" si="10"/>
        <v xml:space="preserve"> </v>
      </c>
      <c r="F41" s="41">
        <v>6</v>
      </c>
      <c r="G41" s="41" t="str">
        <f t="shared" si="11"/>
        <v xml:space="preserve"> </v>
      </c>
      <c r="H41" s="30">
        <v>14</v>
      </c>
      <c r="I41" s="41" t="str">
        <f t="shared" si="12"/>
        <v>*</v>
      </c>
      <c r="J41" s="19">
        <v>16</v>
      </c>
      <c r="K41" s="15" t="str">
        <f>IF(J41&gt;J$36,"*"," ")</f>
        <v>*</v>
      </c>
      <c r="L41" s="19">
        <v>10</v>
      </c>
      <c r="M41" s="15" t="str">
        <f t="shared" si="13"/>
        <v xml:space="preserve"> </v>
      </c>
      <c r="N41" s="15">
        <f>B41+D41+F41+H41+J41+L41</f>
        <v>62</v>
      </c>
      <c r="O41" s="16" t="str">
        <f t="shared" si="14"/>
        <v xml:space="preserve"> </v>
      </c>
    </row>
    <row r="42" spans="1:15" ht="15.75" x14ac:dyDescent="0.25">
      <c r="A42" s="40">
        <v>3513</v>
      </c>
      <c r="B42" s="30">
        <v>12</v>
      </c>
      <c r="C42" s="41" t="str">
        <f t="shared" si="9"/>
        <v>*</v>
      </c>
      <c r="D42" s="30">
        <v>20</v>
      </c>
      <c r="E42" s="41" t="str">
        <f t="shared" si="10"/>
        <v>*</v>
      </c>
      <c r="F42" s="41">
        <v>12</v>
      </c>
      <c r="G42" s="41" t="str">
        <f t="shared" si="11"/>
        <v>*</v>
      </c>
      <c r="H42" s="30">
        <v>14</v>
      </c>
      <c r="I42" s="41" t="str">
        <f t="shared" si="12"/>
        <v>*</v>
      </c>
      <c r="J42" s="19">
        <v>24</v>
      </c>
      <c r="K42" s="15" t="str">
        <f t="shared" ref="K42:K55" si="15">IF(J42&gt;J$36,"*"," ")</f>
        <v>*</v>
      </c>
      <c r="L42" s="19">
        <v>18</v>
      </c>
      <c r="M42" s="15" t="str">
        <f t="shared" si="13"/>
        <v>*</v>
      </c>
      <c r="N42" s="15">
        <f t="shared" ref="N42:N55" si="16">B42+D42+F42+H42+J42+L42</f>
        <v>100</v>
      </c>
      <c r="O42" s="16" t="str">
        <f t="shared" si="14"/>
        <v>*</v>
      </c>
    </row>
    <row r="43" spans="1:15" ht="15.75" x14ac:dyDescent="0.25">
      <c r="A43" s="40">
        <v>3516</v>
      </c>
      <c r="B43" s="30">
        <v>10</v>
      </c>
      <c r="C43" s="41" t="str">
        <f t="shared" si="9"/>
        <v>*</v>
      </c>
      <c r="D43" s="30">
        <v>4</v>
      </c>
      <c r="E43" s="41" t="str">
        <f t="shared" si="10"/>
        <v xml:space="preserve"> </v>
      </c>
      <c r="F43" s="41">
        <v>6</v>
      </c>
      <c r="G43" s="41" t="str">
        <f t="shared" si="11"/>
        <v xml:space="preserve"> </v>
      </c>
      <c r="H43" s="30">
        <v>14</v>
      </c>
      <c r="I43" s="41" t="str">
        <f t="shared" si="12"/>
        <v>*</v>
      </c>
      <c r="J43" s="19">
        <v>12</v>
      </c>
      <c r="K43" s="15" t="str">
        <f t="shared" si="15"/>
        <v xml:space="preserve"> </v>
      </c>
      <c r="L43" s="19">
        <v>8</v>
      </c>
      <c r="M43" s="15" t="str">
        <f t="shared" si="13"/>
        <v xml:space="preserve"> </v>
      </c>
      <c r="N43" s="15">
        <f t="shared" si="16"/>
        <v>54</v>
      </c>
      <c r="O43" s="16" t="str">
        <f t="shared" si="14"/>
        <v xml:space="preserve"> </v>
      </c>
    </row>
    <row r="44" spans="1:15" ht="15.75" x14ac:dyDescent="0.25">
      <c r="A44" s="40">
        <v>3522</v>
      </c>
      <c r="B44" s="30">
        <v>0</v>
      </c>
      <c r="C44" s="41" t="str">
        <f t="shared" si="9"/>
        <v xml:space="preserve"> </v>
      </c>
      <c r="D44" s="30">
        <v>2</v>
      </c>
      <c r="E44" s="41" t="str">
        <f t="shared" si="10"/>
        <v xml:space="preserve"> </v>
      </c>
      <c r="F44" s="41">
        <v>8</v>
      </c>
      <c r="G44" s="41" t="str">
        <f t="shared" si="11"/>
        <v xml:space="preserve"> </v>
      </c>
      <c r="H44" s="30">
        <v>2</v>
      </c>
      <c r="I44" s="41" t="str">
        <f t="shared" si="12"/>
        <v xml:space="preserve"> </v>
      </c>
      <c r="J44" s="19">
        <v>14</v>
      </c>
      <c r="K44" s="15" t="str">
        <f t="shared" si="15"/>
        <v>*</v>
      </c>
      <c r="L44" s="19">
        <v>12</v>
      </c>
      <c r="M44" s="15" t="str">
        <f t="shared" si="13"/>
        <v>*</v>
      </c>
      <c r="N44" s="15">
        <f t="shared" si="16"/>
        <v>38</v>
      </c>
      <c r="O44" s="16" t="str">
        <f t="shared" si="14"/>
        <v xml:space="preserve"> </v>
      </c>
    </row>
    <row r="45" spans="1:15" ht="15.75" x14ac:dyDescent="0.25">
      <c r="A45" s="40">
        <v>3525</v>
      </c>
      <c r="B45" s="30">
        <v>6</v>
      </c>
      <c r="C45" s="41" t="str">
        <f t="shared" si="9"/>
        <v xml:space="preserve"> </v>
      </c>
      <c r="D45" s="30">
        <v>8</v>
      </c>
      <c r="E45" s="41" t="str">
        <f t="shared" si="10"/>
        <v xml:space="preserve"> </v>
      </c>
      <c r="F45" s="41">
        <v>8</v>
      </c>
      <c r="G45" s="41" t="str">
        <f t="shared" si="11"/>
        <v xml:space="preserve"> </v>
      </c>
      <c r="H45" s="30">
        <v>10</v>
      </c>
      <c r="I45" s="41" t="str">
        <f t="shared" si="12"/>
        <v xml:space="preserve"> </v>
      </c>
      <c r="J45" s="19">
        <v>18</v>
      </c>
      <c r="K45" s="15" t="str">
        <f t="shared" si="15"/>
        <v>*</v>
      </c>
      <c r="L45" s="19">
        <v>14</v>
      </c>
      <c r="M45" s="15" t="str">
        <f t="shared" si="13"/>
        <v>*</v>
      </c>
      <c r="N45" s="15">
        <f t="shared" si="16"/>
        <v>64</v>
      </c>
      <c r="O45" s="16" t="str">
        <f t="shared" si="14"/>
        <v xml:space="preserve"> </v>
      </c>
    </row>
    <row r="46" spans="1:15" ht="15.75" x14ac:dyDescent="0.25">
      <c r="A46" s="40">
        <v>3529</v>
      </c>
      <c r="B46" s="30">
        <v>0</v>
      </c>
      <c r="C46" s="41" t="str">
        <f t="shared" si="9"/>
        <v xml:space="preserve"> </v>
      </c>
      <c r="D46" s="30">
        <v>8</v>
      </c>
      <c r="E46" s="41" t="str">
        <f t="shared" si="10"/>
        <v xml:space="preserve"> </v>
      </c>
      <c r="F46" s="41">
        <v>6</v>
      </c>
      <c r="G46" s="41" t="str">
        <f t="shared" si="11"/>
        <v xml:space="preserve"> </v>
      </c>
      <c r="H46" s="30">
        <v>10</v>
      </c>
      <c r="I46" s="41" t="str">
        <f t="shared" si="12"/>
        <v xml:space="preserve"> </v>
      </c>
      <c r="J46" s="19">
        <v>8</v>
      </c>
      <c r="K46" s="15" t="str">
        <f t="shared" si="15"/>
        <v xml:space="preserve"> </v>
      </c>
      <c r="L46" s="19">
        <v>10</v>
      </c>
      <c r="M46" s="15" t="str">
        <f t="shared" si="13"/>
        <v xml:space="preserve"> </v>
      </c>
      <c r="N46" s="15">
        <f t="shared" si="16"/>
        <v>42</v>
      </c>
      <c r="O46" s="16" t="str">
        <f t="shared" si="14"/>
        <v xml:space="preserve"> </v>
      </c>
    </row>
    <row r="47" spans="1:15" ht="15.75" x14ac:dyDescent="0.25">
      <c r="A47" s="40">
        <v>3531</v>
      </c>
      <c r="B47" s="30">
        <v>18</v>
      </c>
      <c r="C47" s="41" t="str">
        <f t="shared" si="9"/>
        <v>*</v>
      </c>
      <c r="D47" s="30">
        <v>28</v>
      </c>
      <c r="E47" s="41" t="str">
        <f t="shared" si="10"/>
        <v>*</v>
      </c>
      <c r="F47" s="41">
        <v>20</v>
      </c>
      <c r="G47" s="41" t="str">
        <f t="shared" si="11"/>
        <v>*</v>
      </c>
      <c r="H47" s="30">
        <v>36</v>
      </c>
      <c r="I47" s="41" t="str">
        <f t="shared" si="12"/>
        <v>*</v>
      </c>
      <c r="J47" s="19">
        <v>22</v>
      </c>
      <c r="K47" s="15" t="str">
        <f t="shared" si="15"/>
        <v>*</v>
      </c>
      <c r="L47" s="19">
        <v>26</v>
      </c>
      <c r="M47" s="15" t="str">
        <f t="shared" si="13"/>
        <v>*</v>
      </c>
      <c r="N47" s="15">
        <f t="shared" si="16"/>
        <v>150</v>
      </c>
      <c r="O47" s="16" t="str">
        <f t="shared" si="14"/>
        <v>*</v>
      </c>
    </row>
    <row r="48" spans="1:15" ht="15.75" x14ac:dyDescent="0.25">
      <c r="A48" s="40">
        <v>3532</v>
      </c>
      <c r="B48" s="30">
        <v>18</v>
      </c>
      <c r="C48" s="41" t="str">
        <f t="shared" si="9"/>
        <v>*</v>
      </c>
      <c r="D48" s="30">
        <v>48</v>
      </c>
      <c r="E48" s="41" t="str">
        <f t="shared" si="10"/>
        <v>*</v>
      </c>
      <c r="F48" s="41">
        <v>32</v>
      </c>
      <c r="G48" s="41" t="str">
        <f t="shared" si="11"/>
        <v>*</v>
      </c>
      <c r="H48" s="30">
        <v>42</v>
      </c>
      <c r="I48" s="41" t="str">
        <f t="shared" si="12"/>
        <v>*</v>
      </c>
      <c r="J48" s="19">
        <v>50</v>
      </c>
      <c r="K48" s="15" t="str">
        <f t="shared" si="15"/>
        <v>*</v>
      </c>
      <c r="L48" s="19">
        <v>42</v>
      </c>
      <c r="M48" s="15" t="str">
        <f t="shared" si="13"/>
        <v>*</v>
      </c>
      <c r="N48" s="15">
        <f t="shared" si="16"/>
        <v>232</v>
      </c>
      <c r="O48" s="16" t="str">
        <f t="shared" si="14"/>
        <v>*</v>
      </c>
    </row>
    <row r="49" spans="1:15" ht="15.75" x14ac:dyDescent="0.25">
      <c r="A49" s="40">
        <v>3533</v>
      </c>
      <c r="B49" s="30">
        <v>2</v>
      </c>
      <c r="C49" s="41" t="str">
        <f t="shared" si="9"/>
        <v xml:space="preserve"> </v>
      </c>
      <c r="D49" s="30">
        <v>10</v>
      </c>
      <c r="E49" s="41" t="str">
        <f t="shared" si="10"/>
        <v xml:space="preserve"> </v>
      </c>
      <c r="F49" s="41">
        <v>6</v>
      </c>
      <c r="G49" s="41" t="str">
        <f t="shared" si="11"/>
        <v xml:space="preserve"> </v>
      </c>
      <c r="H49" s="30">
        <v>18</v>
      </c>
      <c r="I49" s="41" t="str">
        <f t="shared" si="12"/>
        <v>*</v>
      </c>
      <c r="J49" s="19">
        <v>18</v>
      </c>
      <c r="K49" s="15" t="str">
        <f t="shared" si="15"/>
        <v>*</v>
      </c>
      <c r="L49" s="19">
        <v>20</v>
      </c>
      <c r="M49" s="15" t="str">
        <f t="shared" si="13"/>
        <v>*</v>
      </c>
      <c r="N49" s="15">
        <f t="shared" si="16"/>
        <v>74</v>
      </c>
      <c r="O49" s="16" t="str">
        <f t="shared" si="14"/>
        <v>*</v>
      </c>
    </row>
    <row r="50" spans="1:15" ht="15.75" x14ac:dyDescent="0.25">
      <c r="A50" s="40">
        <v>3540</v>
      </c>
      <c r="B50" s="30">
        <v>11</v>
      </c>
      <c r="C50" s="41" t="str">
        <f t="shared" si="9"/>
        <v>*</v>
      </c>
      <c r="D50" s="30">
        <v>30</v>
      </c>
      <c r="E50" s="41" t="str">
        <f t="shared" si="10"/>
        <v>*</v>
      </c>
      <c r="F50" s="41">
        <v>20</v>
      </c>
      <c r="G50" s="41" t="str">
        <f t="shared" si="11"/>
        <v>*</v>
      </c>
      <c r="H50" s="30">
        <v>24</v>
      </c>
      <c r="I50" s="41" t="str">
        <f t="shared" si="12"/>
        <v>*</v>
      </c>
      <c r="J50" s="19">
        <v>36</v>
      </c>
      <c r="K50" s="15" t="str">
        <f t="shared" si="15"/>
        <v>*</v>
      </c>
      <c r="L50" s="19">
        <v>30</v>
      </c>
      <c r="M50" s="15" t="str">
        <f t="shared" si="13"/>
        <v>*</v>
      </c>
      <c r="N50" s="15">
        <f t="shared" si="16"/>
        <v>151</v>
      </c>
      <c r="O50" s="16" t="str">
        <f t="shared" si="14"/>
        <v>*</v>
      </c>
    </row>
    <row r="51" spans="1:15" ht="15.75" x14ac:dyDescent="0.25">
      <c r="A51" s="40">
        <v>3542</v>
      </c>
      <c r="B51" s="30">
        <v>20</v>
      </c>
      <c r="C51" s="41" t="str">
        <f t="shared" si="9"/>
        <v>*</v>
      </c>
      <c r="D51" s="30">
        <v>32</v>
      </c>
      <c r="E51" s="41" t="str">
        <f t="shared" si="10"/>
        <v>*</v>
      </c>
      <c r="F51" s="41">
        <v>22</v>
      </c>
      <c r="G51" s="41" t="str">
        <f t="shared" si="11"/>
        <v>*</v>
      </c>
      <c r="H51" s="30">
        <v>34</v>
      </c>
      <c r="I51" s="41" t="str">
        <f t="shared" si="12"/>
        <v>*</v>
      </c>
      <c r="J51" s="19">
        <v>48</v>
      </c>
      <c r="K51" s="15" t="str">
        <f t="shared" si="15"/>
        <v>*</v>
      </c>
      <c r="L51" s="19">
        <v>36</v>
      </c>
      <c r="M51" s="15" t="str">
        <f t="shared" si="13"/>
        <v>*</v>
      </c>
      <c r="N51" s="15">
        <f t="shared" si="16"/>
        <v>192</v>
      </c>
      <c r="O51" s="16" t="str">
        <f t="shared" si="14"/>
        <v>*</v>
      </c>
    </row>
    <row r="52" spans="1:15" ht="15.75" x14ac:dyDescent="0.25">
      <c r="A52" s="40">
        <v>3543</v>
      </c>
      <c r="B52" s="30">
        <v>18</v>
      </c>
      <c r="C52" s="41" t="str">
        <f t="shared" si="9"/>
        <v>*</v>
      </c>
      <c r="D52" s="30">
        <v>14</v>
      </c>
      <c r="E52" s="41" t="str">
        <f t="shared" si="10"/>
        <v>*</v>
      </c>
      <c r="F52" s="41">
        <v>2</v>
      </c>
      <c r="G52" s="41" t="str">
        <f t="shared" si="11"/>
        <v xml:space="preserve"> </v>
      </c>
      <c r="H52" s="30">
        <v>6</v>
      </c>
      <c r="I52" s="41" t="str">
        <f t="shared" si="12"/>
        <v xml:space="preserve"> </v>
      </c>
      <c r="J52" s="19">
        <v>28</v>
      </c>
      <c r="K52" s="15" t="str">
        <f t="shared" si="15"/>
        <v>*</v>
      </c>
      <c r="L52" s="19">
        <v>24</v>
      </c>
      <c r="M52" s="15" t="str">
        <f t="shared" si="13"/>
        <v>*</v>
      </c>
      <c r="N52" s="15">
        <f t="shared" si="16"/>
        <v>92</v>
      </c>
      <c r="O52" s="16" t="str">
        <f t="shared" si="14"/>
        <v>*</v>
      </c>
    </row>
    <row r="53" spans="1:15" ht="15.75" x14ac:dyDescent="0.25">
      <c r="A53" s="40">
        <v>3553</v>
      </c>
      <c r="B53" s="30">
        <v>0</v>
      </c>
      <c r="C53" s="41" t="str">
        <f t="shared" si="9"/>
        <v xml:space="preserve"> </v>
      </c>
      <c r="D53" s="30">
        <v>2</v>
      </c>
      <c r="E53" s="41" t="str">
        <f t="shared" si="10"/>
        <v xml:space="preserve"> </v>
      </c>
      <c r="F53" s="41">
        <v>2</v>
      </c>
      <c r="G53" s="41" t="str">
        <f t="shared" si="11"/>
        <v xml:space="preserve"> </v>
      </c>
      <c r="H53" s="30">
        <v>4</v>
      </c>
      <c r="I53" s="41" t="str">
        <f t="shared" si="12"/>
        <v xml:space="preserve"> </v>
      </c>
      <c r="J53" s="19">
        <v>6</v>
      </c>
      <c r="K53" s="15" t="str">
        <f t="shared" si="15"/>
        <v xml:space="preserve"> </v>
      </c>
      <c r="L53" s="19">
        <v>6</v>
      </c>
      <c r="M53" s="15" t="str">
        <f t="shared" si="13"/>
        <v xml:space="preserve"> </v>
      </c>
      <c r="N53" s="15">
        <f t="shared" si="16"/>
        <v>20</v>
      </c>
      <c r="O53" s="16" t="str">
        <f t="shared" si="14"/>
        <v xml:space="preserve"> </v>
      </c>
    </row>
    <row r="54" spans="1:15" ht="15.75" x14ac:dyDescent="0.25">
      <c r="A54" s="40">
        <v>3554</v>
      </c>
      <c r="B54" s="30">
        <v>8</v>
      </c>
      <c r="C54" s="41" t="str">
        <f t="shared" si="9"/>
        <v xml:space="preserve"> </v>
      </c>
      <c r="D54" s="30">
        <v>36</v>
      </c>
      <c r="E54" s="41" t="str">
        <f t="shared" si="10"/>
        <v>*</v>
      </c>
      <c r="F54" s="41">
        <v>20</v>
      </c>
      <c r="G54" s="41" t="str">
        <f t="shared" si="11"/>
        <v>*</v>
      </c>
      <c r="H54" s="30">
        <v>20</v>
      </c>
      <c r="I54" s="41" t="str">
        <f t="shared" si="12"/>
        <v>*</v>
      </c>
      <c r="J54" s="19">
        <v>36</v>
      </c>
      <c r="K54" s="15" t="str">
        <f t="shared" si="15"/>
        <v>*</v>
      </c>
      <c r="L54" s="19">
        <v>30</v>
      </c>
      <c r="M54" s="15" t="str">
        <f t="shared" si="13"/>
        <v>*</v>
      </c>
      <c r="N54" s="15">
        <f t="shared" si="16"/>
        <v>150</v>
      </c>
      <c r="O54" s="16" t="str">
        <f t="shared" si="14"/>
        <v>*</v>
      </c>
    </row>
    <row r="55" spans="1:15" ht="16.5" thickBot="1" x14ac:dyDescent="0.3">
      <c r="A55" s="44">
        <v>3558</v>
      </c>
      <c r="B55" s="45">
        <v>4</v>
      </c>
      <c r="C55" s="46" t="str">
        <f t="shared" si="9"/>
        <v xml:space="preserve"> </v>
      </c>
      <c r="D55" s="45">
        <v>10</v>
      </c>
      <c r="E55" s="46" t="str">
        <f t="shared" si="10"/>
        <v xml:space="preserve"> </v>
      </c>
      <c r="F55" s="46">
        <v>12</v>
      </c>
      <c r="G55" s="46" t="str">
        <f t="shared" si="11"/>
        <v>*</v>
      </c>
      <c r="H55" s="45">
        <v>28</v>
      </c>
      <c r="I55" s="46" t="str">
        <f t="shared" si="12"/>
        <v>*</v>
      </c>
      <c r="J55" s="61">
        <v>26</v>
      </c>
      <c r="K55" s="25" t="str">
        <f t="shared" si="15"/>
        <v>*</v>
      </c>
      <c r="L55" s="61">
        <v>16</v>
      </c>
      <c r="M55" s="25" t="str">
        <f t="shared" si="13"/>
        <v>*</v>
      </c>
      <c r="N55" s="25">
        <f t="shared" si="16"/>
        <v>96</v>
      </c>
      <c r="O55" s="27" t="str">
        <f t="shared" si="14"/>
        <v>*</v>
      </c>
    </row>
  </sheetData>
  <mergeCells count="2">
    <mergeCell ref="A1:O1"/>
    <mergeCell ref="A34:O34"/>
  </mergeCells>
  <pageMargins left="0.7" right="0.7" top="0.75" bottom="0.75" header="0.3" footer="0.3"/>
  <pageSetup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TYBMS MARKETING A &amp; B DIV</vt:lpstr>
      <vt:lpstr>TYBMS HRM A &amp; B DIV</vt:lpstr>
      <vt:lpstr>TYBMS FINANCE A &amp; B DIV</vt:lpstr>
      <vt:lpstr>'TYBMS HRM A &amp; B 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2018-09-29T09:28:00Z</dcterms:modified>
</cp:coreProperties>
</file>